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000" activeTab="3"/>
  </bookViews>
  <sheets>
    <sheet name="1栋，4栋，8栋，5栋六、七楼（男寝）" sheetId="1" r:id="rId1"/>
    <sheet name=" 11栋410和9栋3、4楼（女寝）" sheetId="2" r:id="rId2"/>
    <sheet name=" 9栋五、六楼（女寝）" sheetId="5" r:id="rId3"/>
    <sheet name=" 5栋七楼和10栋四、五楼(女寝)" sheetId="4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<sst xmlns="http://schemas.openxmlformats.org/spreadsheetml/2006/main" count="309" uniqueCount="102">
  <si>
    <r>
      <rPr>
        <b/>
        <sz val="18"/>
        <color theme="1"/>
        <rFont val="宋体"/>
        <charset val="134"/>
        <scheme val="minor"/>
      </rPr>
      <t>温州理工学院经济与管理学院学生寝室文明督查、安全专项检查记录表  ——</t>
    </r>
    <r>
      <rPr>
        <b/>
        <sz val="18"/>
        <color theme="1"/>
        <rFont val="宋体"/>
        <charset val="134"/>
        <scheme val="minor"/>
      </rPr>
      <t xml:space="preserve">  </t>
    </r>
    <r>
      <rPr>
        <b/>
        <sz val="18"/>
        <color theme="1"/>
        <rFont val="宋体"/>
        <charset val="134"/>
        <scheme val="minor"/>
      </rPr>
      <t>茶山校区</t>
    </r>
  </si>
  <si>
    <t>检查时间：2025年3月19日       第5周</t>
  </si>
  <si>
    <t>公寓区：1栋6楼/4栋7楼/5栋6—7楼/8栋403</t>
  </si>
  <si>
    <t>检查人员：马子康</t>
  </si>
  <si>
    <t xml:space="preserve">辅导员
</t>
  </si>
  <si>
    <t xml:space="preserve">班级
</t>
  </si>
  <si>
    <t>楼号</t>
  </si>
  <si>
    <t>寝室号</t>
  </si>
  <si>
    <t>集体部分（70分）</t>
  </si>
  <si>
    <t>个人部分（30分）</t>
  </si>
  <si>
    <t>总分</t>
  </si>
  <si>
    <t>私拉电线
及违规大功率电器</t>
  </si>
  <si>
    <t>备注</t>
  </si>
  <si>
    <t>整体感觉
（10分）</t>
  </si>
  <si>
    <t>卧室地面
门窗墙面
（20分）</t>
  </si>
  <si>
    <t xml:space="preserve"> 卫生间   
 盥洗室  
（20分）</t>
  </si>
  <si>
    <t xml:space="preserve">  阳台
（10分）</t>
  </si>
  <si>
    <t>鞋架等 物品  
（10分）</t>
  </si>
  <si>
    <t>床铺
（15分）</t>
  </si>
  <si>
    <t xml:space="preserve">  书架物品、桌面等   （15分）</t>
  </si>
  <si>
    <t>高  司</t>
  </si>
  <si>
    <t>22金融科技一</t>
  </si>
  <si>
    <t>无</t>
  </si>
  <si>
    <t>22金融科技二</t>
  </si>
  <si>
    <r>
      <rPr>
        <sz val="11"/>
        <color theme="1"/>
        <rFont val="宋体"/>
        <charset val="134"/>
        <scheme val="minor"/>
      </rPr>
      <t>22财务管理一/</t>
    </r>
    <r>
      <rPr>
        <sz val="11"/>
        <color theme="1"/>
        <rFont val="宋体"/>
        <charset val="134"/>
        <scheme val="minor"/>
      </rPr>
      <t>22</t>
    </r>
    <r>
      <rPr>
        <sz val="11"/>
        <color theme="1"/>
        <rFont val="宋体"/>
        <charset val="134"/>
        <scheme val="minor"/>
      </rPr>
      <t>金融科技二</t>
    </r>
  </si>
  <si>
    <t>夏  悦</t>
  </si>
  <si>
    <t>22国际经济与贸易二</t>
  </si>
  <si>
    <r>
      <rPr>
        <sz val="11"/>
        <color theme="1"/>
        <rFont val="宋体"/>
        <charset val="134"/>
        <scheme val="minor"/>
      </rPr>
      <t>22财务管理一/</t>
    </r>
    <r>
      <rPr>
        <sz val="11"/>
        <color theme="1"/>
        <rFont val="宋体"/>
        <charset val="134"/>
        <scheme val="minor"/>
      </rPr>
      <t>22</t>
    </r>
    <r>
      <rPr>
        <sz val="11"/>
        <color theme="1"/>
        <rFont val="宋体"/>
        <charset val="134"/>
        <scheme val="minor"/>
      </rPr>
      <t>财务管理二</t>
    </r>
  </si>
  <si>
    <t>22跨境电子商务</t>
  </si>
  <si>
    <r>
      <rPr>
        <sz val="11"/>
        <color theme="1"/>
        <rFont val="宋体"/>
        <charset val="134"/>
        <scheme val="minor"/>
      </rPr>
      <t>22工商管理（创业教育管理）/</t>
    </r>
    <r>
      <rPr>
        <sz val="11"/>
        <color theme="1"/>
        <rFont val="宋体"/>
        <charset val="134"/>
        <scheme val="minor"/>
      </rPr>
      <t>22</t>
    </r>
    <r>
      <rPr>
        <sz val="11"/>
        <color theme="1"/>
        <rFont val="宋体"/>
        <charset val="134"/>
        <scheme val="minor"/>
      </rPr>
      <t>跨境电子商务</t>
    </r>
  </si>
  <si>
    <r>
      <rPr>
        <sz val="11"/>
        <color theme="1"/>
        <rFont val="宋体"/>
        <charset val="134"/>
        <scheme val="minor"/>
      </rPr>
      <t>22工商管理（创业教育管理）/</t>
    </r>
    <r>
      <rPr>
        <sz val="11"/>
        <color theme="1"/>
        <rFont val="宋体"/>
        <charset val="134"/>
        <scheme val="minor"/>
      </rPr>
      <t>22</t>
    </r>
    <r>
      <rPr>
        <sz val="11"/>
        <color theme="1"/>
        <rFont val="宋体"/>
        <charset val="134"/>
        <scheme val="minor"/>
      </rPr>
      <t>国际经济与贸易三</t>
    </r>
  </si>
  <si>
    <t>22财务管理二</t>
  </si>
  <si>
    <t>谷芝杰</t>
  </si>
  <si>
    <t>22财务管理三</t>
  </si>
  <si>
    <t>22财务管理四</t>
  </si>
  <si>
    <t>高  司/夏  悦/谷芝杰</t>
  </si>
  <si>
    <r>
      <rPr>
        <sz val="11"/>
        <color theme="1"/>
        <rFont val="宋体"/>
        <charset val="134"/>
        <scheme val="minor"/>
      </rPr>
      <t>22金融科技一/</t>
    </r>
    <r>
      <rPr>
        <sz val="11"/>
        <color theme="1"/>
        <rFont val="宋体"/>
        <charset val="134"/>
        <scheme val="minor"/>
      </rPr>
      <t>22</t>
    </r>
    <r>
      <rPr>
        <sz val="11"/>
        <color theme="1"/>
        <rFont val="宋体"/>
        <charset val="134"/>
        <scheme val="minor"/>
      </rPr>
      <t>国际经济与贸易三/</t>
    </r>
    <r>
      <rPr>
        <sz val="11"/>
        <color theme="1"/>
        <rFont val="宋体"/>
        <charset val="134"/>
        <scheme val="minor"/>
      </rPr>
      <t>22</t>
    </r>
    <r>
      <rPr>
        <sz val="11"/>
        <color theme="1"/>
        <rFont val="宋体"/>
        <charset val="134"/>
        <scheme val="minor"/>
      </rPr>
      <t>财务管理四</t>
    </r>
  </si>
  <si>
    <t>高  司/夏  悦</t>
  </si>
  <si>
    <r>
      <rPr>
        <sz val="11"/>
        <color theme="1"/>
        <rFont val="宋体"/>
        <charset val="134"/>
        <scheme val="minor"/>
      </rPr>
      <t>22财务管理一/</t>
    </r>
    <r>
      <rPr>
        <sz val="11"/>
        <color theme="1"/>
        <rFont val="宋体"/>
        <charset val="134"/>
        <scheme val="minor"/>
      </rPr>
      <t>22</t>
    </r>
    <r>
      <rPr>
        <sz val="11"/>
        <color theme="1"/>
        <rFont val="宋体"/>
        <charset val="134"/>
        <scheme val="minor"/>
      </rPr>
      <t>国际经济与贸易一</t>
    </r>
  </si>
  <si>
    <t>22国际经济与贸易一</t>
  </si>
  <si>
    <t>注:一、请卫生督察组成员认真阅读寝室内务评分细则，严格按照细则进行评分；二、如检查时寝室无人请在备注栏里备注情况；</t>
  </si>
  <si>
    <t xml:space="preserve">   三、①卫生优秀寝室：90分以上（含）；②卫生合格寝室：60分以上（含）；③卫生不合格寝室：60分以下，请评分后直接在备注栏注明等级序号。</t>
  </si>
  <si>
    <t xml:space="preserve">                                                                                  经济与管理学院居委会公寓自律办事处</t>
  </si>
  <si>
    <t>温州理工学院经济与管理学院学生寝室文明督查、安全专项检查记录表  ——  茶山校区</t>
  </si>
  <si>
    <t>公寓区： 9栋3—4楼/11栋410</t>
  </si>
  <si>
    <t>检查人员：夏琴</t>
  </si>
  <si>
    <t xml:space="preserve"> 书架物品、  桌面等   （15分）</t>
  </si>
  <si>
    <t>谷芝杰/夏  悦</t>
  </si>
  <si>
    <r>
      <rPr>
        <sz val="11"/>
        <color theme="1"/>
        <rFont val="宋体"/>
        <charset val="134"/>
        <scheme val="minor"/>
      </rPr>
      <t>22财务管理四/</t>
    </r>
    <r>
      <rPr>
        <sz val="11"/>
        <color theme="1"/>
        <rFont val="宋体"/>
        <charset val="134"/>
        <scheme val="minor"/>
      </rPr>
      <t>22</t>
    </r>
    <r>
      <rPr>
        <sz val="11"/>
        <color theme="1"/>
        <rFont val="宋体"/>
        <charset val="134"/>
        <scheme val="minor"/>
      </rPr>
      <t>工商管理（创业教育管理）</t>
    </r>
  </si>
  <si>
    <r>
      <rPr>
        <sz val="11"/>
        <color theme="1"/>
        <rFont val="宋体"/>
        <charset val="134"/>
        <scheme val="minor"/>
      </rPr>
      <t>22财务管理四/</t>
    </r>
    <r>
      <rPr>
        <sz val="11"/>
        <color theme="1"/>
        <rFont val="宋体"/>
        <charset val="134"/>
        <scheme val="minor"/>
      </rPr>
      <t>22</t>
    </r>
    <r>
      <rPr>
        <sz val="11"/>
        <color theme="1"/>
        <rFont val="宋体"/>
        <charset val="134"/>
        <scheme val="minor"/>
      </rPr>
      <t>财务管理五</t>
    </r>
  </si>
  <si>
    <t>高  司/谷芝杰</t>
  </si>
  <si>
    <r>
      <rPr>
        <sz val="11"/>
        <color theme="1"/>
        <rFont val="宋体"/>
        <charset val="134"/>
        <scheme val="minor"/>
      </rPr>
      <t>22财务管理一/</t>
    </r>
    <r>
      <rPr>
        <sz val="11"/>
        <color theme="1"/>
        <rFont val="宋体"/>
        <charset val="134"/>
        <scheme val="minor"/>
      </rPr>
      <t>22</t>
    </r>
    <r>
      <rPr>
        <sz val="11"/>
        <color theme="1"/>
        <rFont val="宋体"/>
        <charset val="134"/>
        <scheme val="minor"/>
      </rPr>
      <t>财务管理五</t>
    </r>
  </si>
  <si>
    <t>22财务管理五</t>
  </si>
  <si>
    <r>
      <rPr>
        <sz val="11"/>
        <color theme="1"/>
        <rFont val="宋体"/>
        <charset val="134"/>
        <scheme val="minor"/>
      </rPr>
      <t>22财务管理五/</t>
    </r>
    <r>
      <rPr>
        <sz val="11"/>
        <color theme="1"/>
        <rFont val="宋体"/>
        <charset val="134"/>
        <scheme val="minor"/>
      </rPr>
      <t>22</t>
    </r>
    <r>
      <rPr>
        <sz val="11"/>
        <color theme="1"/>
        <rFont val="宋体"/>
        <charset val="134"/>
        <scheme val="minor"/>
      </rPr>
      <t>工商管理（创业教育管理）</t>
    </r>
  </si>
  <si>
    <t>22工商管理（创业教育管理）</t>
  </si>
  <si>
    <r>
      <rPr>
        <sz val="11"/>
        <color theme="1"/>
        <rFont val="宋体"/>
        <charset val="134"/>
        <scheme val="minor"/>
      </rPr>
      <t>22金融科技一/</t>
    </r>
    <r>
      <rPr>
        <sz val="11"/>
        <color theme="1"/>
        <rFont val="宋体"/>
        <charset val="134"/>
        <scheme val="minor"/>
      </rPr>
      <t>22</t>
    </r>
    <r>
      <rPr>
        <sz val="11"/>
        <color theme="1"/>
        <rFont val="宋体"/>
        <charset val="134"/>
        <scheme val="minor"/>
      </rPr>
      <t>工商管理（创业教育管理）</t>
    </r>
  </si>
  <si>
    <t>404 (混)</t>
  </si>
  <si>
    <t>405 (混)</t>
  </si>
  <si>
    <r>
      <rPr>
        <sz val="11"/>
        <color theme="1"/>
        <rFont val="宋体"/>
        <charset val="134"/>
        <scheme val="minor"/>
      </rPr>
      <t>22金融科技二/</t>
    </r>
    <r>
      <rPr>
        <sz val="11"/>
        <color theme="1"/>
        <rFont val="宋体"/>
        <charset val="134"/>
        <scheme val="minor"/>
      </rPr>
      <t>22</t>
    </r>
    <r>
      <rPr>
        <sz val="11"/>
        <color theme="1"/>
        <rFont val="宋体"/>
        <charset val="134"/>
        <scheme val="minor"/>
      </rPr>
      <t>跨境电子商务</t>
    </r>
  </si>
  <si>
    <t xml:space="preserve">                                                                          经济与管理学院居委会公寓自律办事处</t>
  </si>
  <si>
    <t>公寓区： 9栋5—6楼</t>
  </si>
  <si>
    <t>检查人员：宋哲熠</t>
  </si>
  <si>
    <t xml:space="preserve"> 书架物品、 桌面等  （15分）</t>
  </si>
  <si>
    <t>22跨境电子商务二</t>
  </si>
  <si>
    <r>
      <rPr>
        <sz val="11"/>
        <color theme="1"/>
        <rFont val="宋体"/>
        <charset val="134"/>
        <scheme val="minor"/>
      </rPr>
      <t>22跨境电子商务二/</t>
    </r>
    <r>
      <rPr>
        <sz val="11"/>
        <color theme="1"/>
        <rFont val="宋体"/>
        <charset val="134"/>
        <scheme val="minor"/>
      </rPr>
      <t>22</t>
    </r>
    <r>
      <rPr>
        <sz val="11"/>
        <color theme="1"/>
        <rFont val="宋体"/>
        <charset val="134"/>
        <scheme val="minor"/>
      </rPr>
      <t>国际经济与贸易三</t>
    </r>
  </si>
  <si>
    <t>22金融科技二/22国际经济与贸易一/22国际经济与贸易二</t>
  </si>
  <si>
    <t>无人</t>
  </si>
  <si>
    <t>夏  悦/谷芝杰</t>
  </si>
  <si>
    <r>
      <rPr>
        <sz val="11"/>
        <color theme="1"/>
        <rFont val="宋体"/>
        <charset val="134"/>
        <scheme val="minor"/>
      </rPr>
      <t>22国际经济与贸易一/</t>
    </r>
    <r>
      <rPr>
        <sz val="11"/>
        <color theme="1"/>
        <rFont val="宋体"/>
        <charset val="134"/>
        <scheme val="minor"/>
      </rPr>
      <t>22</t>
    </r>
    <r>
      <rPr>
        <sz val="11"/>
        <color theme="1"/>
        <rFont val="宋体"/>
        <charset val="134"/>
        <scheme val="minor"/>
      </rPr>
      <t>财务管理五</t>
    </r>
  </si>
  <si>
    <r>
      <rPr>
        <sz val="11"/>
        <color theme="1"/>
        <rFont val="宋体"/>
        <charset val="134"/>
        <scheme val="minor"/>
      </rPr>
      <t>22国际经济与贸易一/</t>
    </r>
    <r>
      <rPr>
        <sz val="11"/>
        <color theme="1"/>
        <rFont val="宋体"/>
        <charset val="134"/>
        <scheme val="minor"/>
      </rPr>
      <t>22</t>
    </r>
    <r>
      <rPr>
        <sz val="11"/>
        <color theme="1"/>
        <rFont val="宋体"/>
        <charset val="134"/>
        <scheme val="minor"/>
      </rPr>
      <t>国际经济与贸易二</t>
    </r>
  </si>
  <si>
    <r>
      <rPr>
        <sz val="11"/>
        <color theme="1"/>
        <rFont val="宋体"/>
        <charset val="134"/>
        <scheme val="minor"/>
      </rPr>
      <t>22财务管理二/</t>
    </r>
    <r>
      <rPr>
        <sz val="11"/>
        <color theme="1"/>
        <rFont val="宋体"/>
        <charset val="134"/>
        <scheme val="minor"/>
      </rPr>
      <t>22</t>
    </r>
    <r>
      <rPr>
        <sz val="11"/>
        <color theme="1"/>
        <rFont val="宋体"/>
        <charset val="134"/>
        <scheme val="minor"/>
      </rPr>
      <t>财务管理三/</t>
    </r>
    <r>
      <rPr>
        <sz val="11"/>
        <color theme="1"/>
        <rFont val="宋体"/>
        <charset val="134"/>
        <scheme val="minor"/>
      </rPr>
      <t>22</t>
    </r>
    <r>
      <rPr>
        <sz val="11"/>
        <color theme="1"/>
        <rFont val="宋体"/>
        <charset val="134"/>
        <scheme val="minor"/>
      </rPr>
      <t>财务管理五</t>
    </r>
  </si>
  <si>
    <r>
      <rPr>
        <sz val="11"/>
        <color theme="1"/>
        <rFont val="宋体"/>
        <charset val="134"/>
        <scheme val="minor"/>
      </rPr>
      <t>22国际经济与贸易二/</t>
    </r>
    <r>
      <rPr>
        <sz val="11"/>
        <color theme="1"/>
        <rFont val="宋体"/>
        <charset val="134"/>
        <scheme val="minor"/>
      </rPr>
      <t>22</t>
    </r>
    <r>
      <rPr>
        <sz val="11"/>
        <color theme="1"/>
        <rFont val="宋体"/>
        <charset val="134"/>
        <scheme val="minor"/>
      </rPr>
      <t>国际经济与贸易三</t>
    </r>
  </si>
  <si>
    <r>
      <rPr>
        <sz val="11"/>
        <color theme="1"/>
        <rFont val="宋体"/>
        <charset val="134"/>
        <scheme val="minor"/>
      </rPr>
      <t>22财务管理三/</t>
    </r>
    <r>
      <rPr>
        <sz val="11"/>
        <color theme="1"/>
        <rFont val="宋体"/>
        <charset val="134"/>
        <scheme val="minor"/>
      </rPr>
      <t>22</t>
    </r>
    <r>
      <rPr>
        <sz val="11"/>
        <color theme="1"/>
        <rFont val="宋体"/>
        <charset val="134"/>
        <scheme val="minor"/>
      </rPr>
      <t>财务管理四/</t>
    </r>
    <r>
      <rPr>
        <sz val="11"/>
        <color theme="1"/>
        <rFont val="宋体"/>
        <charset val="134"/>
        <scheme val="minor"/>
      </rPr>
      <t>22</t>
    </r>
    <r>
      <rPr>
        <sz val="11"/>
        <color theme="1"/>
        <rFont val="宋体"/>
        <charset val="134"/>
        <scheme val="minor"/>
      </rPr>
      <t>国际经济与贸易三</t>
    </r>
  </si>
  <si>
    <r>
      <rPr>
        <sz val="11"/>
        <color theme="1"/>
        <rFont val="宋体"/>
        <charset val="134"/>
        <scheme val="minor"/>
      </rPr>
      <t>22财务管理四/</t>
    </r>
    <r>
      <rPr>
        <sz val="11"/>
        <color theme="1"/>
        <rFont val="宋体"/>
        <charset val="134"/>
        <scheme val="minor"/>
      </rPr>
      <t>22</t>
    </r>
    <r>
      <rPr>
        <sz val="11"/>
        <color theme="1"/>
        <rFont val="宋体"/>
        <charset val="134"/>
        <scheme val="minor"/>
      </rPr>
      <t>国际经济与贸易三</t>
    </r>
  </si>
  <si>
    <r>
      <rPr>
        <sz val="11"/>
        <color theme="1"/>
        <rFont val="宋体"/>
        <charset val="134"/>
        <scheme val="minor"/>
      </rPr>
      <t>22财务管理二/</t>
    </r>
    <r>
      <rPr>
        <sz val="11"/>
        <color theme="1"/>
        <rFont val="宋体"/>
        <charset val="134"/>
        <scheme val="minor"/>
      </rPr>
      <t>22</t>
    </r>
    <r>
      <rPr>
        <sz val="11"/>
        <color theme="1"/>
        <rFont val="宋体"/>
        <charset val="134"/>
        <scheme val="minor"/>
      </rPr>
      <t>国际经济与贸易三</t>
    </r>
  </si>
  <si>
    <r>
      <rPr>
        <sz val="11"/>
        <color theme="1"/>
        <rFont val="宋体"/>
        <charset val="134"/>
        <scheme val="minor"/>
      </rPr>
      <t>22财务管理一/</t>
    </r>
    <r>
      <rPr>
        <sz val="11"/>
        <color theme="1"/>
        <rFont val="宋体"/>
        <charset val="134"/>
        <scheme val="minor"/>
      </rPr>
      <t>22</t>
    </r>
    <r>
      <rPr>
        <sz val="11"/>
        <color theme="1"/>
        <rFont val="宋体"/>
        <charset val="134"/>
        <scheme val="minor"/>
      </rPr>
      <t>国际经济与贸易三</t>
    </r>
  </si>
  <si>
    <r>
      <rPr>
        <sz val="11"/>
        <color theme="1"/>
        <rFont val="宋体"/>
        <charset val="134"/>
        <scheme val="minor"/>
      </rPr>
      <t xml:space="preserve">                                                                                                               </t>
    </r>
    <r>
      <rPr>
        <b/>
        <sz val="14"/>
        <color theme="1"/>
        <rFont val="宋体"/>
        <charset val="134"/>
        <scheme val="minor"/>
      </rPr>
      <t>经济与管理学院居委会公寓自律办事处</t>
    </r>
  </si>
  <si>
    <t>公寓区：5栋7楼/10栋4—5楼</t>
  </si>
  <si>
    <t>检查人员：孙静</t>
  </si>
  <si>
    <t>辅导员</t>
  </si>
  <si>
    <t xml:space="preserve"> 班级</t>
  </si>
  <si>
    <t xml:space="preserve">整体感觉
（10分）       </t>
  </si>
  <si>
    <t>卧室地面门窗墙面
（20分）</t>
  </si>
  <si>
    <t>卫生间 盥洗室  
（20分）</t>
  </si>
  <si>
    <t>阳台
（10分）</t>
  </si>
  <si>
    <t xml:space="preserve"> 书架物品、桌面等   （15分）</t>
  </si>
  <si>
    <t>谷芝杰/高  司</t>
  </si>
  <si>
    <t>22财务管理五/22金融科技一</t>
  </si>
  <si>
    <t>710(混)</t>
  </si>
  <si>
    <t>716(混)</t>
  </si>
  <si>
    <t>717(混)</t>
  </si>
  <si>
    <t>夏  悦/高  司</t>
  </si>
  <si>
    <r>
      <rPr>
        <sz val="11"/>
        <color theme="1"/>
        <rFont val="宋体"/>
        <charset val="134"/>
        <scheme val="minor"/>
      </rPr>
      <t>22跨境电子商务/</t>
    </r>
    <r>
      <rPr>
        <sz val="11"/>
        <color theme="1"/>
        <rFont val="宋体"/>
        <charset val="134"/>
        <scheme val="minor"/>
      </rPr>
      <t>22</t>
    </r>
    <r>
      <rPr>
        <sz val="11"/>
        <color theme="1"/>
        <rFont val="宋体"/>
        <charset val="134"/>
        <scheme val="minor"/>
      </rPr>
      <t>金融科技一</t>
    </r>
  </si>
  <si>
    <t>718(混)</t>
  </si>
  <si>
    <r>
      <rPr>
        <sz val="11"/>
        <color theme="1"/>
        <rFont val="宋体"/>
        <charset val="134"/>
        <scheme val="minor"/>
      </rPr>
      <t>22跨境电子商务/</t>
    </r>
    <r>
      <rPr>
        <sz val="11"/>
        <color theme="1"/>
        <rFont val="宋体"/>
        <charset val="134"/>
        <scheme val="minor"/>
      </rPr>
      <t>22</t>
    </r>
    <r>
      <rPr>
        <sz val="11"/>
        <color theme="1"/>
        <rFont val="宋体"/>
        <charset val="134"/>
        <scheme val="minor"/>
      </rPr>
      <t>金融科技二</t>
    </r>
  </si>
  <si>
    <t>719(混)</t>
  </si>
  <si>
    <t>22国际经济与贸易三</t>
  </si>
  <si>
    <r>
      <rPr>
        <sz val="11"/>
        <color theme="1"/>
        <rFont val="宋体"/>
        <charset val="134"/>
        <scheme val="minor"/>
      </rPr>
      <t>22财务管理三/</t>
    </r>
    <r>
      <rPr>
        <sz val="11"/>
        <color theme="1"/>
        <rFont val="宋体"/>
        <charset val="134"/>
        <scheme val="minor"/>
      </rPr>
      <t>22</t>
    </r>
    <r>
      <rPr>
        <sz val="11"/>
        <color theme="1"/>
        <rFont val="宋体"/>
        <charset val="134"/>
        <scheme val="minor"/>
      </rPr>
      <t>财务管理五</t>
    </r>
  </si>
  <si>
    <t>22财务管理一</t>
  </si>
  <si>
    <r>
      <rPr>
        <sz val="11"/>
        <color theme="1"/>
        <rFont val="宋体"/>
        <charset val="134"/>
        <scheme val="minor"/>
      </rPr>
      <t>22财务管理二/</t>
    </r>
    <r>
      <rPr>
        <sz val="11"/>
        <color theme="1"/>
        <rFont val="宋体"/>
        <charset val="134"/>
        <scheme val="minor"/>
      </rPr>
      <t>22</t>
    </r>
    <r>
      <rPr>
        <sz val="11"/>
        <color theme="1"/>
        <rFont val="宋体"/>
        <charset val="134"/>
        <scheme val="minor"/>
      </rPr>
      <t>财务管理三</t>
    </r>
  </si>
  <si>
    <r>
      <rPr>
        <sz val="11"/>
        <color theme="1"/>
        <rFont val="宋体"/>
        <charset val="134"/>
        <scheme val="minor"/>
      </rPr>
      <t>22财务管理三/</t>
    </r>
    <r>
      <rPr>
        <sz val="11"/>
        <color theme="1"/>
        <rFont val="宋体"/>
        <charset val="134"/>
        <scheme val="minor"/>
      </rPr>
      <t>22</t>
    </r>
    <r>
      <rPr>
        <sz val="11"/>
        <color theme="1"/>
        <rFont val="宋体"/>
        <charset val="134"/>
        <scheme val="minor"/>
      </rPr>
      <t>财务管理四</t>
    </r>
  </si>
  <si>
    <r>
      <rPr>
        <sz val="11"/>
        <color theme="1"/>
        <rFont val="宋体"/>
        <charset val="134"/>
        <scheme val="minor"/>
      </rPr>
      <t xml:space="preserve">                                                                                             </t>
    </r>
    <r>
      <rPr>
        <b/>
        <sz val="14"/>
        <color theme="1"/>
        <rFont val="宋体"/>
        <charset val="134"/>
        <scheme val="minor"/>
      </rPr>
      <t>经济与管理学院居委会公寓自律办事处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</si>
</sst>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sz val="11"/>
      <name val="宋体"/>
      <charset val="134"/>
    </font>
    <font>
      <b/>
      <sz val="14"/>
      <color theme="1"/>
      <name val="宋体"/>
      <charset val="134"/>
      <scheme val="minor"/>
    </font>
    <font>
      <sz val="11"/>
      <color rgb="FF000000"/>
      <name val="宋体"/>
      <charset val="134"/>
    </font>
    <font>
      <sz val="11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6" fillId="4" borderId="11" applyNumberFormat="0" applyAlignment="0" applyProtection="0">
      <alignment vertical="center"/>
    </xf>
    <xf numFmtId="0" fontId="17" fillId="4" borderId="10" applyNumberFormat="0" applyAlignment="0" applyProtection="0">
      <alignment vertical="center"/>
    </xf>
    <xf numFmtId="0" fontId="18" fillId="5" borderId="12" applyNumberFormat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4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2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top"/>
    </xf>
    <xf numFmtId="0" fontId="0" fillId="0" borderId="1" xfId="0" applyFont="1" applyBorder="1">
      <alignment vertical="center"/>
    </xf>
    <xf numFmtId="0" fontId="0" fillId="0" borderId="1" xfId="0" applyBorder="1">
      <alignment vertical="center"/>
    </xf>
    <xf numFmtId="0" fontId="0" fillId="0" borderId="3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" xfId="0" applyFont="1" applyBorder="1" applyAlignment="1">
      <alignment horizontal="center" wrapText="1"/>
    </xf>
    <xf numFmtId="0" fontId="0" fillId="0" borderId="1" xfId="0" applyBorder="1" applyAlignment="1">
      <alignment vertical="center" wrapText="1"/>
    </xf>
    <xf numFmtId="0" fontId="0" fillId="0" borderId="1" xfId="0" applyNumberFormat="1" applyBorder="1" applyAlignment="1">
      <alignment horizontal="center" vertical="center"/>
    </xf>
    <xf numFmtId="0" fontId="3" fillId="0" borderId="1" xfId="0" applyNumberFormat="1" applyFont="1" applyBorder="1" applyAlignment="1">
      <alignment horizontal="center" vertical="center"/>
    </xf>
    <xf numFmtId="0" fontId="0" fillId="0" borderId="3" xfId="0" applyFont="1" applyBorder="1" applyAlignment="1">
      <alignment horizontal="left" vertical="center"/>
    </xf>
    <xf numFmtId="0" fontId="0" fillId="0" borderId="4" xfId="0" applyFont="1" applyBorder="1" applyAlignment="1">
      <alignment horizontal="left" vertical="center"/>
    </xf>
    <xf numFmtId="0" fontId="0" fillId="0" borderId="1" xfId="0" applyFont="1" applyBorder="1" applyAlignment="1">
      <alignment vertical="center" wrapText="1"/>
    </xf>
    <xf numFmtId="0" fontId="0" fillId="0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0" fillId="0" borderId="6" xfId="0" applyFont="1" applyBorder="1" applyAlignment="1">
      <alignment horizontal="left" vertical="center"/>
    </xf>
    <xf numFmtId="0" fontId="5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vertical="center"/>
    </xf>
    <xf numFmtId="0" fontId="0" fillId="0" borderId="1" xfId="0" applyBorder="1" applyAlignment="1">
      <alignment horizontal="center" wrapText="1"/>
    </xf>
    <xf numFmtId="0" fontId="6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3" xfId="0" applyFont="1" applyBorder="1" applyAlignment="1">
      <alignment vertical="center"/>
    </xf>
    <xf numFmtId="0" fontId="0" fillId="0" borderId="4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6" xfId="0" applyFont="1" applyBorder="1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8"/>
  <sheetViews>
    <sheetView zoomScale="70" zoomScaleNormal="70" workbookViewId="0">
      <selection activeCell="Q19" sqref="Q19"/>
    </sheetView>
  </sheetViews>
  <sheetFormatPr defaultColWidth="9" defaultRowHeight="14"/>
  <cols>
    <col min="1" max="1" width="23" customWidth="1"/>
    <col min="2" max="2" width="50.7272727272727" customWidth="1"/>
    <col min="3" max="3" width="5.54545454545455" customWidth="1"/>
    <col min="4" max="4" width="7.54545454545455" customWidth="1"/>
    <col min="5" max="5" width="9.47272727272727" customWidth="1"/>
    <col min="6" max="6" width="9.55454545454545" customWidth="1"/>
    <col min="7" max="10" width="8.63636363636364" customWidth="1"/>
    <col min="11" max="11" width="12.7181818181818" customWidth="1"/>
    <col min="12" max="12" width="7.34545454545455" customWidth="1"/>
    <col min="13" max="13" width="9.71818181818182" customWidth="1"/>
    <col min="14" max="14" width="6.71818181818182" customWidth="1"/>
  </cols>
  <sheetData>
    <row r="1" ht="23" spans="1:14">
      <c r="A1" s="2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ht="18" customHeight="1" spans="1:14">
      <c r="A2" s="4" t="s">
        <v>1</v>
      </c>
      <c r="B2" s="5"/>
      <c r="C2" s="5"/>
      <c r="D2" s="5"/>
      <c r="E2" s="5"/>
      <c r="F2" s="5"/>
      <c r="G2" s="4" t="s">
        <v>2</v>
      </c>
      <c r="H2" s="5"/>
      <c r="I2" s="5"/>
      <c r="J2" s="5"/>
      <c r="K2" s="5"/>
      <c r="L2" s="5"/>
      <c r="M2" s="5"/>
      <c r="N2" s="5"/>
    </row>
    <row r="3" ht="18" customHeight="1" spans="1:14">
      <c r="A3" s="5" t="s">
        <v>3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</row>
    <row r="4" ht="18" customHeight="1" spans="1:14">
      <c r="A4" s="33" t="s">
        <v>4</v>
      </c>
      <c r="B4" s="21" t="s">
        <v>5</v>
      </c>
      <c r="C4" s="9" t="s">
        <v>6</v>
      </c>
      <c r="D4" s="9" t="s">
        <v>7</v>
      </c>
      <c r="E4" s="10" t="s">
        <v>8</v>
      </c>
      <c r="F4" s="11"/>
      <c r="G4" s="11"/>
      <c r="H4" s="11"/>
      <c r="I4" s="20"/>
      <c r="J4" s="10" t="s">
        <v>9</v>
      </c>
      <c r="K4" s="20"/>
      <c r="L4" s="9" t="s">
        <v>10</v>
      </c>
      <c r="M4" s="13" t="s">
        <v>11</v>
      </c>
      <c r="N4" s="9" t="s">
        <v>12</v>
      </c>
    </row>
    <row r="5" ht="60" customHeight="1" spans="1:14">
      <c r="A5" s="15"/>
      <c r="B5" s="15"/>
      <c r="C5" s="9"/>
      <c r="D5" s="9"/>
      <c r="E5" s="13" t="s">
        <v>13</v>
      </c>
      <c r="F5" s="13" t="s">
        <v>14</v>
      </c>
      <c r="G5" s="22" t="s">
        <v>15</v>
      </c>
      <c r="H5" s="22" t="s">
        <v>16</v>
      </c>
      <c r="I5" s="7" t="s">
        <v>17</v>
      </c>
      <c r="J5" s="13" t="s">
        <v>18</v>
      </c>
      <c r="K5" s="7" t="s">
        <v>19</v>
      </c>
      <c r="L5" s="9"/>
      <c r="M5" s="9"/>
      <c r="N5" s="9"/>
    </row>
    <row r="6" spans="1:14">
      <c r="A6" s="15" t="s">
        <v>20</v>
      </c>
      <c r="B6" s="8" t="s">
        <v>21</v>
      </c>
      <c r="C6" s="16">
        <v>1</v>
      </c>
      <c r="D6" s="9">
        <v>627</v>
      </c>
      <c r="E6" s="34">
        <v>8</v>
      </c>
      <c r="F6" s="35">
        <v>18</v>
      </c>
      <c r="G6" s="35">
        <v>16</v>
      </c>
      <c r="H6" s="35">
        <v>8</v>
      </c>
      <c r="I6" s="35">
        <v>8</v>
      </c>
      <c r="J6" s="35">
        <v>13</v>
      </c>
      <c r="K6" s="35">
        <v>12</v>
      </c>
      <c r="L6" s="35">
        <f>SUM(E6:K6)</f>
        <v>83</v>
      </c>
      <c r="M6" s="9" t="s">
        <v>22</v>
      </c>
      <c r="N6" s="18"/>
    </row>
    <row r="7" spans="1:14">
      <c r="A7" s="9" t="s">
        <v>20</v>
      </c>
      <c r="B7" s="9" t="s">
        <v>21</v>
      </c>
      <c r="C7" s="16">
        <v>1</v>
      </c>
      <c r="D7" s="9">
        <v>628</v>
      </c>
      <c r="E7" s="35">
        <v>9</v>
      </c>
      <c r="F7" s="35">
        <v>20</v>
      </c>
      <c r="G7" s="35">
        <v>16</v>
      </c>
      <c r="H7" s="35">
        <v>8</v>
      </c>
      <c r="I7" s="35">
        <v>8</v>
      </c>
      <c r="J7" s="35">
        <v>13</v>
      </c>
      <c r="K7" s="35">
        <v>12</v>
      </c>
      <c r="L7" s="35">
        <f t="shared" ref="L7:L25" si="0">SUM(E7:K7)</f>
        <v>86</v>
      </c>
      <c r="M7" s="9" t="s">
        <v>22</v>
      </c>
      <c r="N7" s="18"/>
    </row>
    <row r="8" spans="1:14">
      <c r="A8" s="9" t="s">
        <v>20</v>
      </c>
      <c r="B8" s="8" t="s">
        <v>23</v>
      </c>
      <c r="C8" s="16">
        <v>4</v>
      </c>
      <c r="D8" s="9">
        <v>701</v>
      </c>
      <c r="E8" s="35">
        <v>10</v>
      </c>
      <c r="F8" s="35">
        <v>19</v>
      </c>
      <c r="G8" s="35">
        <v>16</v>
      </c>
      <c r="H8" s="35">
        <v>8</v>
      </c>
      <c r="I8" s="35">
        <v>8</v>
      </c>
      <c r="J8" s="35">
        <v>13</v>
      </c>
      <c r="K8" s="35">
        <v>12</v>
      </c>
      <c r="L8" s="35">
        <f t="shared" si="0"/>
        <v>86</v>
      </c>
      <c r="M8" s="9" t="s">
        <v>22</v>
      </c>
      <c r="N8" s="18"/>
    </row>
    <row r="9" spans="1:14">
      <c r="A9" s="9" t="s">
        <v>20</v>
      </c>
      <c r="B9" s="8" t="s">
        <v>24</v>
      </c>
      <c r="C9" s="16">
        <v>4</v>
      </c>
      <c r="D9" s="9">
        <v>702</v>
      </c>
      <c r="E9" s="35">
        <v>8</v>
      </c>
      <c r="F9" s="35">
        <v>20</v>
      </c>
      <c r="G9" s="35">
        <v>16</v>
      </c>
      <c r="H9" s="35">
        <v>10</v>
      </c>
      <c r="I9" s="35">
        <v>8</v>
      </c>
      <c r="J9" s="35">
        <v>13</v>
      </c>
      <c r="K9" s="35">
        <v>12</v>
      </c>
      <c r="L9" s="35">
        <f t="shared" si="0"/>
        <v>87</v>
      </c>
      <c r="M9" s="9" t="s">
        <v>22</v>
      </c>
      <c r="N9" s="18"/>
    </row>
    <row r="10" spans="1:14">
      <c r="A10" s="15" t="s">
        <v>25</v>
      </c>
      <c r="B10" s="9" t="s">
        <v>26</v>
      </c>
      <c r="C10" s="16">
        <v>5</v>
      </c>
      <c r="D10" s="9">
        <v>601</v>
      </c>
      <c r="E10" s="35">
        <v>8</v>
      </c>
      <c r="F10" s="35">
        <v>17</v>
      </c>
      <c r="G10" s="35">
        <v>16</v>
      </c>
      <c r="H10" s="35">
        <v>9</v>
      </c>
      <c r="I10" s="35">
        <v>8</v>
      </c>
      <c r="J10" s="35">
        <v>13</v>
      </c>
      <c r="K10" s="35">
        <v>12</v>
      </c>
      <c r="L10" s="35">
        <f t="shared" si="0"/>
        <v>83</v>
      </c>
      <c r="M10" s="9" t="s">
        <v>22</v>
      </c>
      <c r="N10" s="18"/>
    </row>
    <row r="11" spans="1:14">
      <c r="A11" s="9" t="s">
        <v>20</v>
      </c>
      <c r="B11" s="9" t="s">
        <v>21</v>
      </c>
      <c r="C11" s="16">
        <v>5</v>
      </c>
      <c r="D11" s="9">
        <v>640</v>
      </c>
      <c r="E11" s="35">
        <v>8</v>
      </c>
      <c r="F11" s="35">
        <v>20</v>
      </c>
      <c r="G11" s="35">
        <v>16</v>
      </c>
      <c r="H11" s="35">
        <v>10</v>
      </c>
      <c r="I11" s="35">
        <v>8</v>
      </c>
      <c r="J11" s="35">
        <v>13</v>
      </c>
      <c r="K11" s="35">
        <v>12</v>
      </c>
      <c r="L11" s="35">
        <f t="shared" si="0"/>
        <v>87</v>
      </c>
      <c r="M11" s="9" t="s">
        <v>22</v>
      </c>
      <c r="N11" s="18"/>
    </row>
    <row r="12" spans="1:14">
      <c r="A12" s="9" t="s">
        <v>20</v>
      </c>
      <c r="B12" s="9" t="s">
        <v>23</v>
      </c>
      <c r="C12" s="16">
        <v>5</v>
      </c>
      <c r="D12" s="9">
        <v>701</v>
      </c>
      <c r="E12" s="35">
        <v>10</v>
      </c>
      <c r="F12" s="35">
        <v>18</v>
      </c>
      <c r="G12" s="35">
        <v>16</v>
      </c>
      <c r="H12" s="35">
        <v>9</v>
      </c>
      <c r="I12" s="35">
        <v>8</v>
      </c>
      <c r="J12" s="35">
        <v>13</v>
      </c>
      <c r="K12" s="35">
        <v>12</v>
      </c>
      <c r="L12" s="35">
        <f t="shared" si="0"/>
        <v>86</v>
      </c>
      <c r="M12" s="9" t="s">
        <v>22</v>
      </c>
      <c r="N12" s="18"/>
    </row>
    <row r="13" spans="1:14">
      <c r="A13" s="9" t="s">
        <v>20</v>
      </c>
      <c r="B13" s="8" t="s">
        <v>27</v>
      </c>
      <c r="C13" s="16">
        <v>5</v>
      </c>
      <c r="D13" s="9">
        <v>702</v>
      </c>
      <c r="E13" s="35">
        <v>8</v>
      </c>
      <c r="F13" s="35">
        <v>20</v>
      </c>
      <c r="G13" s="35">
        <v>16</v>
      </c>
      <c r="H13" s="35">
        <v>10</v>
      </c>
      <c r="I13" s="35">
        <v>8</v>
      </c>
      <c r="J13" s="35">
        <v>13</v>
      </c>
      <c r="K13" s="35">
        <v>12</v>
      </c>
      <c r="L13" s="35">
        <f t="shared" si="0"/>
        <v>87</v>
      </c>
      <c r="M13" s="9" t="s">
        <v>22</v>
      </c>
      <c r="N13" s="18"/>
    </row>
    <row r="14" spans="1:14">
      <c r="A14" s="9" t="s">
        <v>25</v>
      </c>
      <c r="B14" s="9" t="s">
        <v>28</v>
      </c>
      <c r="C14" s="16">
        <v>5</v>
      </c>
      <c r="D14" s="9">
        <v>703</v>
      </c>
      <c r="E14" s="35">
        <v>10</v>
      </c>
      <c r="F14" s="35">
        <v>17</v>
      </c>
      <c r="G14" s="35">
        <v>16</v>
      </c>
      <c r="H14" s="35">
        <v>9</v>
      </c>
      <c r="I14" s="35">
        <v>8</v>
      </c>
      <c r="J14" s="35">
        <v>13</v>
      </c>
      <c r="K14" s="35">
        <v>12</v>
      </c>
      <c r="L14" s="35">
        <f t="shared" si="0"/>
        <v>85</v>
      </c>
      <c r="M14" s="9" t="s">
        <v>22</v>
      </c>
      <c r="N14" s="18"/>
    </row>
    <row r="15" spans="1:14">
      <c r="A15" s="9" t="s">
        <v>25</v>
      </c>
      <c r="B15" s="8" t="s">
        <v>29</v>
      </c>
      <c r="C15" s="16">
        <v>5</v>
      </c>
      <c r="D15" s="9">
        <v>704</v>
      </c>
      <c r="E15" s="35">
        <v>10</v>
      </c>
      <c r="F15" s="35">
        <v>18</v>
      </c>
      <c r="G15" s="35">
        <v>16</v>
      </c>
      <c r="H15" s="35">
        <v>10</v>
      </c>
      <c r="I15" s="35">
        <v>8</v>
      </c>
      <c r="J15" s="35">
        <v>13</v>
      </c>
      <c r="K15" s="35">
        <v>12</v>
      </c>
      <c r="L15" s="35">
        <f t="shared" si="0"/>
        <v>87</v>
      </c>
      <c r="M15" s="9" t="s">
        <v>22</v>
      </c>
      <c r="N15" s="18"/>
    </row>
    <row r="16" spans="1:14">
      <c r="A16" s="9" t="s">
        <v>25</v>
      </c>
      <c r="B16" s="8" t="s">
        <v>30</v>
      </c>
      <c r="C16" s="16">
        <v>5</v>
      </c>
      <c r="D16" s="9">
        <v>705</v>
      </c>
      <c r="E16" s="35">
        <v>8</v>
      </c>
      <c r="F16" s="35">
        <v>20</v>
      </c>
      <c r="G16" s="35">
        <v>16</v>
      </c>
      <c r="H16" s="35">
        <v>8</v>
      </c>
      <c r="I16" s="35">
        <v>8</v>
      </c>
      <c r="J16" s="35">
        <v>13</v>
      </c>
      <c r="K16" s="35">
        <v>12</v>
      </c>
      <c r="L16" s="35">
        <f t="shared" si="0"/>
        <v>85</v>
      </c>
      <c r="M16" s="9" t="s">
        <v>22</v>
      </c>
      <c r="N16" s="18"/>
    </row>
    <row r="17" spans="1:14">
      <c r="A17" s="9" t="s">
        <v>20</v>
      </c>
      <c r="B17" s="9" t="s">
        <v>31</v>
      </c>
      <c r="C17" s="16">
        <v>5</v>
      </c>
      <c r="D17" s="9">
        <v>706</v>
      </c>
      <c r="E17" s="35">
        <v>10</v>
      </c>
      <c r="F17" s="35">
        <v>19</v>
      </c>
      <c r="G17" s="35">
        <v>16</v>
      </c>
      <c r="H17" s="35">
        <v>10</v>
      </c>
      <c r="I17" s="35">
        <v>8</v>
      </c>
      <c r="J17" s="35">
        <v>13</v>
      </c>
      <c r="K17" s="35">
        <v>12</v>
      </c>
      <c r="L17" s="35">
        <f t="shared" si="0"/>
        <v>88</v>
      </c>
      <c r="M17" s="9" t="s">
        <v>22</v>
      </c>
      <c r="N17" s="18"/>
    </row>
    <row r="18" spans="1:14">
      <c r="A18" s="9" t="s">
        <v>32</v>
      </c>
      <c r="B18" s="9" t="s">
        <v>33</v>
      </c>
      <c r="C18" s="16">
        <v>5</v>
      </c>
      <c r="D18" s="9">
        <v>707</v>
      </c>
      <c r="E18" s="35">
        <v>9</v>
      </c>
      <c r="F18" s="35">
        <v>20</v>
      </c>
      <c r="G18" s="35">
        <v>16</v>
      </c>
      <c r="H18" s="35">
        <v>10</v>
      </c>
      <c r="I18" s="35">
        <v>8</v>
      </c>
      <c r="J18" s="35">
        <v>13</v>
      </c>
      <c r="K18" s="35">
        <v>12</v>
      </c>
      <c r="L18" s="35">
        <f t="shared" si="0"/>
        <v>88</v>
      </c>
      <c r="M18" s="9" t="s">
        <v>22</v>
      </c>
      <c r="N18" s="18"/>
    </row>
    <row r="19" spans="1:14">
      <c r="A19" s="9" t="s">
        <v>32</v>
      </c>
      <c r="B19" s="9" t="s">
        <v>34</v>
      </c>
      <c r="C19" s="16">
        <v>5</v>
      </c>
      <c r="D19" s="9">
        <v>708</v>
      </c>
      <c r="E19" s="35">
        <v>8</v>
      </c>
      <c r="F19" s="35">
        <v>20</v>
      </c>
      <c r="G19" s="35">
        <v>16</v>
      </c>
      <c r="H19" s="35">
        <v>9</v>
      </c>
      <c r="I19" s="35">
        <v>8</v>
      </c>
      <c r="J19" s="35">
        <v>13</v>
      </c>
      <c r="K19" s="35">
        <v>12</v>
      </c>
      <c r="L19" s="35">
        <f t="shared" si="0"/>
        <v>86</v>
      </c>
      <c r="M19" s="9" t="s">
        <v>22</v>
      </c>
      <c r="N19" s="18"/>
    </row>
    <row r="20" spans="1:14">
      <c r="A20" s="9" t="s">
        <v>32</v>
      </c>
      <c r="B20" s="9" t="s">
        <v>34</v>
      </c>
      <c r="C20" s="16">
        <v>5</v>
      </c>
      <c r="D20" s="9">
        <v>709</v>
      </c>
      <c r="E20" s="35">
        <v>0</v>
      </c>
      <c r="F20" s="35">
        <v>20</v>
      </c>
      <c r="G20" s="35">
        <v>16</v>
      </c>
      <c r="H20" s="35">
        <v>9</v>
      </c>
      <c r="I20" s="35">
        <v>8</v>
      </c>
      <c r="J20" s="35">
        <v>15</v>
      </c>
      <c r="K20" s="35">
        <v>12</v>
      </c>
      <c r="L20" s="35">
        <f t="shared" si="0"/>
        <v>80</v>
      </c>
      <c r="M20" s="9" t="s">
        <v>22</v>
      </c>
      <c r="N20" s="18"/>
    </row>
    <row r="21" spans="1:14">
      <c r="A21" s="9" t="s">
        <v>35</v>
      </c>
      <c r="B21" s="8" t="s">
        <v>36</v>
      </c>
      <c r="C21" s="9">
        <v>5</v>
      </c>
      <c r="D21" s="9">
        <v>711</v>
      </c>
      <c r="E21" s="35">
        <v>9</v>
      </c>
      <c r="F21" s="35">
        <v>20</v>
      </c>
      <c r="G21" s="35">
        <v>16</v>
      </c>
      <c r="H21" s="35">
        <v>9</v>
      </c>
      <c r="I21" s="35">
        <v>8</v>
      </c>
      <c r="J21" s="35">
        <v>13</v>
      </c>
      <c r="K21" s="35">
        <v>12</v>
      </c>
      <c r="L21" s="35">
        <f t="shared" si="0"/>
        <v>87</v>
      </c>
      <c r="M21" s="9" t="s">
        <v>22</v>
      </c>
      <c r="N21" s="18"/>
    </row>
    <row r="22" spans="1:14">
      <c r="A22" s="9" t="s">
        <v>25</v>
      </c>
      <c r="B22" s="8" t="s">
        <v>26</v>
      </c>
      <c r="C22" s="9">
        <v>5</v>
      </c>
      <c r="D22" s="9">
        <v>712</v>
      </c>
      <c r="E22" s="35">
        <v>10</v>
      </c>
      <c r="F22" s="35">
        <v>18</v>
      </c>
      <c r="G22" s="35">
        <v>16</v>
      </c>
      <c r="H22" s="35">
        <v>8</v>
      </c>
      <c r="I22" s="35">
        <v>8</v>
      </c>
      <c r="J22" s="35">
        <v>13</v>
      </c>
      <c r="K22" s="35">
        <v>12</v>
      </c>
      <c r="L22" s="35">
        <f t="shared" si="0"/>
        <v>85</v>
      </c>
      <c r="M22" s="9" t="s">
        <v>22</v>
      </c>
      <c r="N22" s="18"/>
    </row>
    <row r="23" spans="1:14">
      <c r="A23" s="9" t="s">
        <v>37</v>
      </c>
      <c r="B23" s="8" t="s">
        <v>38</v>
      </c>
      <c r="C23" s="9">
        <v>5</v>
      </c>
      <c r="D23" s="9">
        <v>714</v>
      </c>
      <c r="E23" s="35">
        <v>8</v>
      </c>
      <c r="F23" s="35">
        <v>19</v>
      </c>
      <c r="G23" s="35">
        <v>16</v>
      </c>
      <c r="H23" s="35">
        <v>8</v>
      </c>
      <c r="I23" s="35">
        <v>8</v>
      </c>
      <c r="J23" s="35">
        <v>13</v>
      </c>
      <c r="K23" s="35">
        <v>12</v>
      </c>
      <c r="L23" s="35">
        <f t="shared" si="0"/>
        <v>84</v>
      </c>
      <c r="M23" s="9" t="s">
        <v>22</v>
      </c>
      <c r="N23" s="18"/>
    </row>
    <row r="24" spans="1:14">
      <c r="A24" s="9" t="s">
        <v>25</v>
      </c>
      <c r="B24" s="9" t="s">
        <v>39</v>
      </c>
      <c r="C24" s="9">
        <v>5</v>
      </c>
      <c r="D24" s="9">
        <v>715</v>
      </c>
      <c r="E24" s="35">
        <v>8</v>
      </c>
      <c r="F24" s="35">
        <v>17</v>
      </c>
      <c r="G24" s="35">
        <v>16</v>
      </c>
      <c r="H24" s="35">
        <v>8</v>
      </c>
      <c r="I24" s="35">
        <v>8</v>
      </c>
      <c r="J24" s="35">
        <v>13</v>
      </c>
      <c r="K24" s="35">
        <v>12</v>
      </c>
      <c r="L24" s="35">
        <f t="shared" si="0"/>
        <v>82</v>
      </c>
      <c r="M24" s="9" t="s">
        <v>22</v>
      </c>
      <c r="N24" s="18"/>
    </row>
    <row r="25" spans="1:14">
      <c r="A25" s="9" t="s">
        <v>25</v>
      </c>
      <c r="B25" s="14" t="s">
        <v>21</v>
      </c>
      <c r="C25" s="16">
        <v>8</v>
      </c>
      <c r="D25" s="9">
        <v>403</v>
      </c>
      <c r="E25" s="35">
        <v>10</v>
      </c>
      <c r="F25" s="35">
        <v>10</v>
      </c>
      <c r="G25" s="35">
        <v>16</v>
      </c>
      <c r="H25" s="35">
        <v>9</v>
      </c>
      <c r="I25" s="35">
        <v>8</v>
      </c>
      <c r="J25" s="35">
        <v>13</v>
      </c>
      <c r="K25" s="35">
        <v>14</v>
      </c>
      <c r="L25" s="35">
        <f t="shared" si="0"/>
        <v>80</v>
      </c>
      <c r="M25" s="9" t="s">
        <v>22</v>
      </c>
      <c r="N25" s="18"/>
    </row>
    <row r="26" spans="1:14">
      <c r="A26" s="36" t="s">
        <v>40</v>
      </c>
      <c r="B26" s="37"/>
      <c r="C26" s="37"/>
      <c r="D26" s="37"/>
      <c r="E26" s="37"/>
      <c r="F26" s="37"/>
      <c r="G26" s="37"/>
      <c r="H26" s="37"/>
      <c r="I26" s="37"/>
      <c r="J26" s="37"/>
      <c r="K26" s="37"/>
      <c r="L26" s="37"/>
      <c r="M26" s="37"/>
      <c r="N26" s="40"/>
    </row>
    <row r="27" spans="1:14">
      <c r="A27" s="38" t="s">
        <v>41</v>
      </c>
      <c r="B27" s="39"/>
      <c r="C27" s="39"/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41"/>
    </row>
    <row r="28" s="1" customFormat="1" ht="17.5" spans="1:14">
      <c r="A28" s="29" t="s">
        <v>42</v>
      </c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</row>
  </sheetData>
  <mergeCells count="16">
    <mergeCell ref="A1:N1"/>
    <mergeCell ref="A2:F2"/>
    <mergeCell ref="G2:N2"/>
    <mergeCell ref="A3:N3"/>
    <mergeCell ref="E4:I4"/>
    <mergeCell ref="J4:K4"/>
    <mergeCell ref="A26:N26"/>
    <mergeCell ref="A27:N27"/>
    <mergeCell ref="A28:N28"/>
    <mergeCell ref="A4:A5"/>
    <mergeCell ref="B4:B5"/>
    <mergeCell ref="C4:C5"/>
    <mergeCell ref="D4:D5"/>
    <mergeCell ref="L4:L5"/>
    <mergeCell ref="M4:M5"/>
    <mergeCell ref="N4:N5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5"/>
  <sheetViews>
    <sheetView zoomScale="70" zoomScaleNormal="70" workbookViewId="0">
      <selection activeCell="P12" sqref="P12"/>
    </sheetView>
  </sheetViews>
  <sheetFormatPr defaultColWidth="9" defaultRowHeight="14"/>
  <cols>
    <col min="1" max="1" width="15.1818181818182" customWidth="1"/>
    <col min="2" max="2" width="44" customWidth="1"/>
    <col min="3" max="3" width="5.54545454545455" customWidth="1"/>
    <col min="4" max="4" width="12.0090909090909" customWidth="1"/>
    <col min="5" max="5" width="8.63636363636364" customWidth="1"/>
    <col min="6" max="6" width="9.71818181818182" customWidth="1"/>
    <col min="7" max="10" width="8.63636363636364" customWidth="1"/>
    <col min="11" max="11" width="11.6363636363636" customWidth="1"/>
    <col min="12" max="12" width="7.81818181818182" customWidth="1"/>
    <col min="13" max="13" width="10.3545454545455" customWidth="1"/>
    <col min="14" max="14" width="9.08181818181818" customWidth="1"/>
  </cols>
  <sheetData>
    <row r="1" ht="23" spans="1:14">
      <c r="A1" s="2" t="s">
        <v>43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ht="18" customHeight="1" spans="1:14">
      <c r="A2" s="4" t="s">
        <v>1</v>
      </c>
      <c r="B2" s="5"/>
      <c r="C2" s="5"/>
      <c r="D2" s="5"/>
      <c r="E2" s="5"/>
      <c r="F2" s="5"/>
      <c r="G2" s="4" t="s">
        <v>44</v>
      </c>
      <c r="H2" s="5"/>
      <c r="I2" s="5"/>
      <c r="J2" s="5"/>
      <c r="K2" s="5"/>
      <c r="L2" s="5"/>
      <c r="M2" s="5"/>
      <c r="N2" s="5"/>
    </row>
    <row r="3" ht="18" customHeight="1" spans="1:14">
      <c r="A3" s="25" t="s">
        <v>45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30"/>
    </row>
    <row r="4" ht="18" customHeight="1" spans="1:14">
      <c r="A4" s="21" t="s">
        <v>4</v>
      </c>
      <c r="B4" s="21" t="s">
        <v>5</v>
      </c>
      <c r="C4" s="9" t="s">
        <v>6</v>
      </c>
      <c r="D4" s="8" t="s">
        <v>7</v>
      </c>
      <c r="E4" s="10" t="s">
        <v>8</v>
      </c>
      <c r="F4" s="11"/>
      <c r="G4" s="11"/>
      <c r="H4" s="11"/>
      <c r="I4" s="20"/>
      <c r="J4" s="10" t="s">
        <v>9</v>
      </c>
      <c r="K4" s="20"/>
      <c r="L4" s="9" t="s">
        <v>10</v>
      </c>
      <c r="M4" s="13" t="s">
        <v>11</v>
      </c>
      <c r="N4" s="9" t="s">
        <v>12</v>
      </c>
    </row>
    <row r="5" ht="56" customHeight="1" spans="1:14">
      <c r="A5" s="15"/>
      <c r="B5" s="15"/>
      <c r="C5" s="9"/>
      <c r="D5" s="9"/>
      <c r="E5" s="7" t="s">
        <v>13</v>
      </c>
      <c r="F5" s="13" t="s">
        <v>14</v>
      </c>
      <c r="G5" s="27" t="s">
        <v>15</v>
      </c>
      <c r="H5" s="22" t="s">
        <v>16</v>
      </c>
      <c r="I5" s="7" t="s">
        <v>17</v>
      </c>
      <c r="J5" s="13" t="s">
        <v>18</v>
      </c>
      <c r="K5" s="7" t="s">
        <v>46</v>
      </c>
      <c r="L5" s="9"/>
      <c r="M5" s="9"/>
      <c r="N5" s="9"/>
    </row>
    <row r="6" spans="1:14">
      <c r="A6" s="9" t="s">
        <v>47</v>
      </c>
      <c r="B6" s="8" t="s">
        <v>48</v>
      </c>
      <c r="C6" s="16">
        <v>9</v>
      </c>
      <c r="D6" s="9">
        <v>301</v>
      </c>
      <c r="E6" s="28">
        <v>7</v>
      </c>
      <c r="F6" s="28">
        <v>17</v>
      </c>
      <c r="G6" s="28">
        <v>17</v>
      </c>
      <c r="H6" s="28">
        <v>8</v>
      </c>
      <c r="I6" s="28">
        <v>8</v>
      </c>
      <c r="J6" s="28">
        <v>12</v>
      </c>
      <c r="K6" s="31">
        <v>11</v>
      </c>
      <c r="L6" s="28">
        <f>SUM(E6:K6)</f>
        <v>80</v>
      </c>
      <c r="M6" s="31" t="s">
        <v>22</v>
      </c>
      <c r="N6" s="32"/>
    </row>
    <row r="7" spans="1:14">
      <c r="A7" s="9" t="s">
        <v>32</v>
      </c>
      <c r="B7" s="9" t="s">
        <v>34</v>
      </c>
      <c r="C7" s="16">
        <v>9</v>
      </c>
      <c r="D7" s="9">
        <v>302</v>
      </c>
      <c r="E7" s="28">
        <v>8</v>
      </c>
      <c r="F7" s="28">
        <v>17</v>
      </c>
      <c r="G7" s="28">
        <v>17</v>
      </c>
      <c r="H7" s="28">
        <v>8</v>
      </c>
      <c r="I7" s="28">
        <v>8</v>
      </c>
      <c r="J7" s="28">
        <v>12</v>
      </c>
      <c r="K7" s="31">
        <v>13</v>
      </c>
      <c r="L7" s="28">
        <f>SUM(E7:K7)</f>
        <v>83</v>
      </c>
      <c r="M7" s="31" t="s">
        <v>22</v>
      </c>
      <c r="N7" s="32"/>
    </row>
    <row r="8" spans="1:14">
      <c r="A8" s="9" t="s">
        <v>32</v>
      </c>
      <c r="B8" s="9" t="s">
        <v>34</v>
      </c>
      <c r="C8" s="16">
        <v>9</v>
      </c>
      <c r="D8" s="9">
        <v>303</v>
      </c>
      <c r="E8" s="28">
        <v>8</v>
      </c>
      <c r="F8" s="28">
        <v>18</v>
      </c>
      <c r="G8" s="28">
        <v>17</v>
      </c>
      <c r="H8" s="28">
        <v>9</v>
      </c>
      <c r="I8" s="28">
        <v>8</v>
      </c>
      <c r="J8" s="28">
        <v>12</v>
      </c>
      <c r="K8" s="28">
        <v>13</v>
      </c>
      <c r="L8" s="28">
        <f>SUM(E8:K8)</f>
        <v>85</v>
      </c>
      <c r="M8" s="31" t="s">
        <v>22</v>
      </c>
      <c r="N8" s="32"/>
    </row>
    <row r="9" spans="1:14">
      <c r="A9" s="9" t="s">
        <v>32</v>
      </c>
      <c r="B9" s="8" t="s">
        <v>49</v>
      </c>
      <c r="C9" s="16">
        <v>9</v>
      </c>
      <c r="D9" s="9">
        <v>304</v>
      </c>
      <c r="E9" s="28">
        <v>7</v>
      </c>
      <c r="F9" s="28">
        <v>17</v>
      </c>
      <c r="G9" s="28">
        <v>17</v>
      </c>
      <c r="H9" s="28">
        <v>9</v>
      </c>
      <c r="I9" s="28">
        <v>9</v>
      </c>
      <c r="J9" s="28">
        <v>12</v>
      </c>
      <c r="K9" s="28">
        <v>11</v>
      </c>
      <c r="L9" s="28">
        <f>SUM(E9:K9)</f>
        <v>82</v>
      </c>
      <c r="M9" s="31" t="s">
        <v>22</v>
      </c>
      <c r="N9" s="32"/>
    </row>
    <row r="10" spans="1:14">
      <c r="A10" s="9" t="s">
        <v>50</v>
      </c>
      <c r="B10" s="8" t="s">
        <v>51</v>
      </c>
      <c r="C10" s="16">
        <v>9</v>
      </c>
      <c r="D10" s="9">
        <v>305</v>
      </c>
      <c r="E10" s="28">
        <v>8</v>
      </c>
      <c r="F10" s="28">
        <v>16</v>
      </c>
      <c r="G10" s="28">
        <v>18</v>
      </c>
      <c r="H10" s="28">
        <v>8</v>
      </c>
      <c r="I10" s="28">
        <v>9</v>
      </c>
      <c r="J10" s="28">
        <v>12</v>
      </c>
      <c r="K10" s="28">
        <v>11</v>
      </c>
      <c r="L10" s="28">
        <f t="shared" ref="L7:L22" si="0">SUM(E10:K10)</f>
        <v>82</v>
      </c>
      <c r="M10" s="31" t="s">
        <v>22</v>
      </c>
      <c r="N10" s="32"/>
    </row>
    <row r="11" spans="1:14">
      <c r="A11" s="9" t="s">
        <v>32</v>
      </c>
      <c r="B11" s="9" t="s">
        <v>52</v>
      </c>
      <c r="C11" s="16">
        <v>9</v>
      </c>
      <c r="D11" s="9">
        <v>306</v>
      </c>
      <c r="E11" s="28">
        <v>8</v>
      </c>
      <c r="F11" s="28">
        <v>17</v>
      </c>
      <c r="G11" s="28">
        <v>17</v>
      </c>
      <c r="H11" s="28">
        <v>8</v>
      </c>
      <c r="I11" s="28">
        <v>9</v>
      </c>
      <c r="J11" s="28">
        <v>11</v>
      </c>
      <c r="K11" s="28">
        <v>12</v>
      </c>
      <c r="L11" s="28">
        <f t="shared" si="0"/>
        <v>82</v>
      </c>
      <c r="M11" s="31" t="s">
        <v>22</v>
      </c>
      <c r="N11" s="32"/>
    </row>
    <row r="12" spans="1:14">
      <c r="A12" s="9" t="s">
        <v>32</v>
      </c>
      <c r="B12" s="9" t="s">
        <v>52</v>
      </c>
      <c r="C12" s="16">
        <v>9</v>
      </c>
      <c r="D12" s="9">
        <v>307</v>
      </c>
      <c r="E12" s="28">
        <v>8</v>
      </c>
      <c r="F12" s="28">
        <v>17</v>
      </c>
      <c r="G12" s="28">
        <v>18</v>
      </c>
      <c r="H12" s="28">
        <v>8</v>
      </c>
      <c r="I12" s="28">
        <v>9</v>
      </c>
      <c r="J12" s="28">
        <v>11</v>
      </c>
      <c r="K12" s="28">
        <v>12</v>
      </c>
      <c r="L12" s="28">
        <f t="shared" si="0"/>
        <v>83</v>
      </c>
      <c r="M12" s="31" t="s">
        <v>22</v>
      </c>
      <c r="N12" s="32"/>
    </row>
    <row r="13" spans="1:14">
      <c r="A13" s="9" t="s">
        <v>47</v>
      </c>
      <c r="B13" s="8" t="s">
        <v>53</v>
      </c>
      <c r="C13" s="16">
        <v>9</v>
      </c>
      <c r="D13" s="9">
        <v>308</v>
      </c>
      <c r="E13" s="28">
        <v>7</v>
      </c>
      <c r="F13" s="28">
        <v>16</v>
      </c>
      <c r="G13" s="28">
        <v>17</v>
      </c>
      <c r="H13" s="28">
        <v>9</v>
      </c>
      <c r="I13" s="28">
        <v>8</v>
      </c>
      <c r="J13" s="28">
        <v>12</v>
      </c>
      <c r="K13" s="28">
        <v>12</v>
      </c>
      <c r="L13" s="28">
        <f t="shared" si="0"/>
        <v>81</v>
      </c>
      <c r="M13" s="31" t="s">
        <v>22</v>
      </c>
      <c r="N13" s="32"/>
    </row>
    <row r="14" spans="1:14">
      <c r="A14" s="9" t="s">
        <v>25</v>
      </c>
      <c r="B14" s="9" t="s">
        <v>54</v>
      </c>
      <c r="C14" s="16">
        <v>9</v>
      </c>
      <c r="D14" s="9">
        <v>401</v>
      </c>
      <c r="E14" s="28">
        <v>8</v>
      </c>
      <c r="F14" s="28">
        <v>17</v>
      </c>
      <c r="G14" s="28">
        <v>17</v>
      </c>
      <c r="H14" s="28">
        <v>9</v>
      </c>
      <c r="I14" s="28">
        <v>9</v>
      </c>
      <c r="J14" s="28">
        <v>13</v>
      </c>
      <c r="K14" s="28">
        <v>12</v>
      </c>
      <c r="L14" s="28">
        <f t="shared" si="0"/>
        <v>85</v>
      </c>
      <c r="M14" s="31" t="s">
        <v>22</v>
      </c>
      <c r="N14" s="32"/>
    </row>
    <row r="15" spans="1:14">
      <c r="A15" s="9" t="s">
        <v>25</v>
      </c>
      <c r="B15" s="9" t="s">
        <v>54</v>
      </c>
      <c r="C15" s="16">
        <v>9</v>
      </c>
      <c r="D15" s="9">
        <v>402</v>
      </c>
      <c r="E15" s="28">
        <v>7</v>
      </c>
      <c r="F15" s="28">
        <v>17</v>
      </c>
      <c r="G15" s="28">
        <v>17</v>
      </c>
      <c r="H15" s="28">
        <v>9</v>
      </c>
      <c r="I15" s="28">
        <v>8</v>
      </c>
      <c r="J15" s="28">
        <v>13</v>
      </c>
      <c r="K15" s="28">
        <v>12</v>
      </c>
      <c r="L15" s="28">
        <f t="shared" si="0"/>
        <v>83</v>
      </c>
      <c r="M15" s="31" t="s">
        <v>22</v>
      </c>
      <c r="N15" s="32"/>
    </row>
    <row r="16" spans="1:14">
      <c r="A16" s="9" t="s">
        <v>20</v>
      </c>
      <c r="B16" s="8" t="s">
        <v>55</v>
      </c>
      <c r="C16" s="16">
        <v>9</v>
      </c>
      <c r="D16" s="9">
        <v>403</v>
      </c>
      <c r="E16" s="28">
        <v>7</v>
      </c>
      <c r="F16" s="28">
        <v>17</v>
      </c>
      <c r="G16" s="28">
        <v>18</v>
      </c>
      <c r="H16" s="28">
        <v>8</v>
      </c>
      <c r="I16" s="28">
        <v>8</v>
      </c>
      <c r="J16" s="28">
        <v>13</v>
      </c>
      <c r="K16" s="28">
        <v>12</v>
      </c>
      <c r="L16" s="28">
        <f t="shared" si="0"/>
        <v>83</v>
      </c>
      <c r="M16" s="31" t="s">
        <v>22</v>
      </c>
      <c r="N16" s="32"/>
    </row>
    <row r="17" spans="1:14">
      <c r="A17" s="9" t="s">
        <v>20</v>
      </c>
      <c r="B17" s="9" t="s">
        <v>21</v>
      </c>
      <c r="C17" s="16">
        <v>9</v>
      </c>
      <c r="D17" s="9" t="s">
        <v>56</v>
      </c>
      <c r="E17" s="28">
        <v>8</v>
      </c>
      <c r="F17" s="28">
        <v>18</v>
      </c>
      <c r="G17" s="28">
        <v>18</v>
      </c>
      <c r="H17" s="28">
        <v>8</v>
      </c>
      <c r="I17" s="28">
        <v>9</v>
      </c>
      <c r="J17" s="28">
        <v>13</v>
      </c>
      <c r="K17" s="28">
        <v>12</v>
      </c>
      <c r="L17" s="28">
        <f t="shared" si="0"/>
        <v>86</v>
      </c>
      <c r="M17" s="31" t="s">
        <v>22</v>
      </c>
      <c r="N17" s="32"/>
    </row>
    <row r="18" spans="1:14">
      <c r="A18" s="9" t="s">
        <v>20</v>
      </c>
      <c r="B18" s="9" t="s">
        <v>21</v>
      </c>
      <c r="C18" s="16">
        <v>9</v>
      </c>
      <c r="D18" s="9" t="s">
        <v>57</v>
      </c>
      <c r="E18" s="28">
        <v>8</v>
      </c>
      <c r="F18" s="28">
        <v>17</v>
      </c>
      <c r="G18" s="28">
        <v>17</v>
      </c>
      <c r="H18" s="28">
        <v>8</v>
      </c>
      <c r="I18" s="28">
        <v>9</v>
      </c>
      <c r="J18" s="28">
        <v>13</v>
      </c>
      <c r="K18" s="28">
        <v>12</v>
      </c>
      <c r="L18" s="28">
        <f t="shared" si="0"/>
        <v>84</v>
      </c>
      <c r="M18" s="31" t="s">
        <v>22</v>
      </c>
      <c r="N18" s="32"/>
    </row>
    <row r="19" spans="1:14">
      <c r="A19" s="9" t="s">
        <v>37</v>
      </c>
      <c r="B19" s="8" t="s">
        <v>58</v>
      </c>
      <c r="C19" s="16">
        <v>9</v>
      </c>
      <c r="D19" s="9">
        <v>406</v>
      </c>
      <c r="E19" s="28">
        <v>8</v>
      </c>
      <c r="F19" s="28">
        <v>18</v>
      </c>
      <c r="G19" s="28">
        <v>17</v>
      </c>
      <c r="H19" s="28">
        <v>8</v>
      </c>
      <c r="I19" s="28">
        <v>9</v>
      </c>
      <c r="J19" s="28">
        <v>13</v>
      </c>
      <c r="K19" s="28">
        <v>12</v>
      </c>
      <c r="L19" s="28">
        <f t="shared" si="0"/>
        <v>85</v>
      </c>
      <c r="M19" s="31" t="s">
        <v>22</v>
      </c>
      <c r="N19" s="32"/>
    </row>
    <row r="20" spans="1:14">
      <c r="A20" s="9" t="s">
        <v>20</v>
      </c>
      <c r="B20" s="9" t="s">
        <v>23</v>
      </c>
      <c r="C20" s="16">
        <v>9</v>
      </c>
      <c r="D20" s="9">
        <v>407</v>
      </c>
      <c r="E20" s="28">
        <v>8</v>
      </c>
      <c r="F20" s="28">
        <v>17</v>
      </c>
      <c r="G20" s="28">
        <v>18</v>
      </c>
      <c r="H20" s="28">
        <v>8</v>
      </c>
      <c r="I20" s="28">
        <v>9</v>
      </c>
      <c r="J20" s="28">
        <v>13</v>
      </c>
      <c r="K20" s="28">
        <v>12</v>
      </c>
      <c r="L20" s="28">
        <f t="shared" si="0"/>
        <v>85</v>
      </c>
      <c r="M20" s="31" t="s">
        <v>22</v>
      </c>
      <c r="N20" s="32"/>
    </row>
    <row r="21" spans="1:14">
      <c r="A21" s="9" t="s">
        <v>20</v>
      </c>
      <c r="B21" s="9" t="s">
        <v>23</v>
      </c>
      <c r="C21" s="16">
        <v>9</v>
      </c>
      <c r="D21" s="9">
        <v>408</v>
      </c>
      <c r="E21" s="28">
        <v>7</v>
      </c>
      <c r="F21" s="28">
        <v>17</v>
      </c>
      <c r="G21" s="28">
        <v>18</v>
      </c>
      <c r="H21" s="28">
        <v>8</v>
      </c>
      <c r="I21" s="28">
        <v>9</v>
      </c>
      <c r="J21" s="28">
        <v>13</v>
      </c>
      <c r="K21" s="28">
        <v>12</v>
      </c>
      <c r="L21" s="28">
        <f t="shared" si="0"/>
        <v>84</v>
      </c>
      <c r="M21" s="31" t="s">
        <v>22</v>
      </c>
      <c r="N21" s="32"/>
    </row>
    <row r="22" spans="1:14">
      <c r="A22" s="9" t="s">
        <v>25</v>
      </c>
      <c r="B22" s="9" t="s">
        <v>21</v>
      </c>
      <c r="C22" s="16">
        <v>11</v>
      </c>
      <c r="D22" s="9">
        <v>410</v>
      </c>
      <c r="E22" s="28">
        <v>7</v>
      </c>
      <c r="F22" s="28">
        <v>17</v>
      </c>
      <c r="G22" s="28">
        <v>17</v>
      </c>
      <c r="H22" s="28">
        <v>9</v>
      </c>
      <c r="I22" s="28">
        <v>8</v>
      </c>
      <c r="J22" s="28">
        <v>12</v>
      </c>
      <c r="K22" s="28">
        <v>13</v>
      </c>
      <c r="L22" s="28">
        <f t="shared" si="0"/>
        <v>83</v>
      </c>
      <c r="M22" s="31" t="s">
        <v>22</v>
      </c>
      <c r="N22" s="32"/>
    </row>
    <row r="23" spans="1:14">
      <c r="A23" s="5" t="s">
        <v>40</v>
      </c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</row>
    <row r="24" spans="1:14">
      <c r="A24" s="4" t="s">
        <v>41</v>
      </c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</row>
    <row r="25" ht="17.5" spans="1:14">
      <c r="A25" s="29" t="s">
        <v>59</v>
      </c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</row>
  </sheetData>
  <mergeCells count="16">
    <mergeCell ref="A1:N1"/>
    <mergeCell ref="A2:F2"/>
    <mergeCell ref="G2:N2"/>
    <mergeCell ref="A3:N3"/>
    <mergeCell ref="E4:I4"/>
    <mergeCell ref="J4:K4"/>
    <mergeCell ref="A23:N23"/>
    <mergeCell ref="A24:N24"/>
    <mergeCell ref="A25:N25"/>
    <mergeCell ref="A4:A5"/>
    <mergeCell ref="B4:B5"/>
    <mergeCell ref="C4:C5"/>
    <mergeCell ref="D4:D5"/>
    <mergeCell ref="L4:L5"/>
    <mergeCell ref="M4:M5"/>
    <mergeCell ref="N4:N5"/>
  </mergeCells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4"/>
  <sheetViews>
    <sheetView zoomScale="70" zoomScaleNormal="70" workbookViewId="0">
      <selection activeCell="P18" sqref="P18"/>
    </sheetView>
  </sheetViews>
  <sheetFormatPr defaultColWidth="8.72727272727273" defaultRowHeight="14"/>
  <cols>
    <col min="1" max="1" width="15.1818181818182" customWidth="1"/>
    <col min="2" max="2" width="56.8181818181818" customWidth="1"/>
    <col min="3" max="3" width="5.54545454545455" customWidth="1"/>
    <col min="4" max="4" width="7.54545454545455" customWidth="1"/>
    <col min="5" max="5" width="9.64545454545454" customWidth="1"/>
    <col min="6" max="6" width="9.63636363636364" customWidth="1"/>
    <col min="7" max="10" width="8.63636363636364" customWidth="1"/>
    <col min="11" max="11" width="11.6363636363636" customWidth="1"/>
    <col min="12" max="12" width="7.02727272727273" customWidth="1"/>
    <col min="13" max="13" width="9.87272727272727" customWidth="1"/>
    <col min="14" max="14" width="7.34545454545455" customWidth="1"/>
  </cols>
  <sheetData>
    <row r="1" ht="23" spans="1:14">
      <c r="A1" s="2" t="s">
        <v>43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ht="18" customHeight="1" spans="1:14">
      <c r="A2" s="5" t="s">
        <v>1</v>
      </c>
      <c r="B2" s="5"/>
      <c r="C2" s="5"/>
      <c r="D2" s="5"/>
      <c r="E2" s="5"/>
      <c r="F2" s="5"/>
      <c r="G2" s="4" t="s">
        <v>60</v>
      </c>
      <c r="H2" s="5"/>
      <c r="I2" s="5"/>
      <c r="J2" s="5"/>
      <c r="K2" s="5"/>
      <c r="L2" s="5"/>
      <c r="M2" s="5"/>
      <c r="N2" s="5"/>
    </row>
    <row r="3" ht="18" customHeight="1" spans="1:14">
      <c r="A3" s="5" t="s">
        <v>61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</row>
    <row r="4" ht="18" customHeight="1" spans="1:14">
      <c r="A4" s="21" t="s">
        <v>4</v>
      </c>
      <c r="B4" s="21" t="s">
        <v>5</v>
      </c>
      <c r="C4" s="9" t="s">
        <v>6</v>
      </c>
      <c r="D4" s="9" t="s">
        <v>7</v>
      </c>
      <c r="E4" s="10" t="s">
        <v>8</v>
      </c>
      <c r="F4" s="11"/>
      <c r="G4" s="11"/>
      <c r="H4" s="11"/>
      <c r="I4" s="20"/>
      <c r="J4" s="10" t="s">
        <v>9</v>
      </c>
      <c r="K4" s="20"/>
      <c r="L4" s="9" t="s">
        <v>10</v>
      </c>
      <c r="M4" s="13" t="s">
        <v>11</v>
      </c>
      <c r="N4" s="9" t="s">
        <v>12</v>
      </c>
    </row>
    <row r="5" ht="57" customHeight="1" spans="1:14">
      <c r="A5" s="15"/>
      <c r="B5" s="15"/>
      <c r="C5" s="9"/>
      <c r="D5" s="9"/>
      <c r="E5" s="7" t="s">
        <v>13</v>
      </c>
      <c r="F5" s="7" t="s">
        <v>14</v>
      </c>
      <c r="G5" s="22" t="s">
        <v>15</v>
      </c>
      <c r="H5" s="22" t="s">
        <v>16</v>
      </c>
      <c r="I5" s="7" t="s">
        <v>17</v>
      </c>
      <c r="J5" s="13" t="s">
        <v>18</v>
      </c>
      <c r="K5" s="7" t="s">
        <v>62</v>
      </c>
      <c r="L5" s="9"/>
      <c r="M5" s="9"/>
      <c r="N5" s="9"/>
    </row>
    <row r="6" spans="1:14">
      <c r="A6" s="9" t="s">
        <v>20</v>
      </c>
      <c r="B6" s="9" t="s">
        <v>31</v>
      </c>
      <c r="C6" s="16">
        <v>9</v>
      </c>
      <c r="D6" s="9">
        <v>501</v>
      </c>
      <c r="E6" s="23">
        <v>9</v>
      </c>
      <c r="F6" s="23">
        <v>17</v>
      </c>
      <c r="G6" s="23">
        <v>18</v>
      </c>
      <c r="H6" s="23">
        <v>10</v>
      </c>
      <c r="I6" s="23">
        <v>8</v>
      </c>
      <c r="J6" s="23">
        <v>14</v>
      </c>
      <c r="K6" s="23">
        <v>12</v>
      </c>
      <c r="L6" s="9">
        <v>88</v>
      </c>
      <c r="M6" s="9" t="s">
        <v>22</v>
      </c>
      <c r="N6" s="9"/>
    </row>
    <row r="7" spans="1:14">
      <c r="A7" s="9" t="s">
        <v>25</v>
      </c>
      <c r="B7" s="9" t="s">
        <v>63</v>
      </c>
      <c r="C7" s="16">
        <v>9</v>
      </c>
      <c r="D7" s="9">
        <v>502</v>
      </c>
      <c r="E7" s="23">
        <v>9</v>
      </c>
      <c r="F7" s="23">
        <v>16</v>
      </c>
      <c r="G7" s="23">
        <v>19</v>
      </c>
      <c r="H7" s="23">
        <v>9</v>
      </c>
      <c r="I7" s="23">
        <v>9</v>
      </c>
      <c r="J7" s="23">
        <v>15</v>
      </c>
      <c r="K7" s="23">
        <v>11</v>
      </c>
      <c r="L7" s="9">
        <v>88</v>
      </c>
      <c r="M7" s="9" t="s">
        <v>22</v>
      </c>
      <c r="N7" s="9"/>
    </row>
    <row r="8" spans="1:14">
      <c r="A8" s="9" t="s">
        <v>25</v>
      </c>
      <c r="B8" s="9" t="s">
        <v>63</v>
      </c>
      <c r="C8" s="16">
        <v>9</v>
      </c>
      <c r="D8" s="9">
        <v>503</v>
      </c>
      <c r="E8" s="23">
        <v>9</v>
      </c>
      <c r="F8" s="23">
        <v>16</v>
      </c>
      <c r="G8" s="23">
        <v>20</v>
      </c>
      <c r="H8" s="23">
        <v>8</v>
      </c>
      <c r="I8" s="23">
        <v>10</v>
      </c>
      <c r="J8" s="23">
        <v>12</v>
      </c>
      <c r="K8" s="23">
        <v>13</v>
      </c>
      <c r="L8" s="9">
        <v>88</v>
      </c>
      <c r="M8" s="9" t="s">
        <v>22</v>
      </c>
      <c r="N8" s="9"/>
    </row>
    <row r="9" spans="1:14">
      <c r="A9" s="9" t="s">
        <v>25</v>
      </c>
      <c r="B9" s="8" t="s">
        <v>64</v>
      </c>
      <c r="C9" s="16">
        <v>9</v>
      </c>
      <c r="D9" s="9">
        <v>504</v>
      </c>
      <c r="E9" s="23">
        <v>8</v>
      </c>
      <c r="F9" s="23">
        <v>15</v>
      </c>
      <c r="G9" s="23">
        <v>17</v>
      </c>
      <c r="H9" s="23">
        <v>9</v>
      </c>
      <c r="I9" s="23">
        <v>8</v>
      </c>
      <c r="J9" s="23">
        <v>14</v>
      </c>
      <c r="K9" s="23">
        <v>12</v>
      </c>
      <c r="L9" s="9">
        <v>83</v>
      </c>
      <c r="M9" s="9" t="s">
        <v>22</v>
      </c>
      <c r="N9" s="9"/>
    </row>
    <row r="10" spans="1:14">
      <c r="A10" s="9" t="s">
        <v>37</v>
      </c>
      <c r="B10" s="8" t="s">
        <v>65</v>
      </c>
      <c r="C10" s="16">
        <v>9</v>
      </c>
      <c r="D10" s="9">
        <v>505</v>
      </c>
      <c r="E10" s="23"/>
      <c r="F10" s="9"/>
      <c r="G10" s="9"/>
      <c r="H10" s="23"/>
      <c r="I10" s="9"/>
      <c r="J10" s="9"/>
      <c r="K10" s="9"/>
      <c r="L10" s="9">
        <v>60</v>
      </c>
      <c r="M10" s="9" t="s">
        <v>22</v>
      </c>
      <c r="N10" s="24" t="s">
        <v>66</v>
      </c>
    </row>
    <row r="11" spans="1:14">
      <c r="A11" s="9" t="s">
        <v>25</v>
      </c>
      <c r="B11" s="9" t="s">
        <v>39</v>
      </c>
      <c r="C11" s="16">
        <v>9</v>
      </c>
      <c r="D11" s="9">
        <v>506</v>
      </c>
      <c r="E11" s="23">
        <v>9</v>
      </c>
      <c r="F11" s="23">
        <v>17</v>
      </c>
      <c r="G11" s="23">
        <v>18</v>
      </c>
      <c r="H11" s="23">
        <v>8</v>
      </c>
      <c r="I11" s="23">
        <v>9</v>
      </c>
      <c r="J11" s="23">
        <v>12</v>
      </c>
      <c r="K11" s="23">
        <v>15</v>
      </c>
      <c r="L11" s="9">
        <v>88</v>
      </c>
      <c r="M11" s="9" t="s">
        <v>22</v>
      </c>
      <c r="N11" s="9"/>
    </row>
    <row r="12" spans="1:14">
      <c r="A12" s="9" t="s">
        <v>67</v>
      </c>
      <c r="B12" s="8" t="s">
        <v>68</v>
      </c>
      <c r="C12" s="16">
        <v>9</v>
      </c>
      <c r="D12" s="9">
        <v>507</v>
      </c>
      <c r="E12" s="23">
        <v>9</v>
      </c>
      <c r="F12" s="23">
        <v>16</v>
      </c>
      <c r="G12" s="23">
        <v>19</v>
      </c>
      <c r="H12" s="23">
        <v>9</v>
      </c>
      <c r="I12" s="23">
        <v>8</v>
      </c>
      <c r="J12" s="23">
        <v>12</v>
      </c>
      <c r="K12" s="23">
        <v>15</v>
      </c>
      <c r="L12" s="9">
        <v>88</v>
      </c>
      <c r="M12" s="9" t="s">
        <v>22</v>
      </c>
      <c r="N12" s="9"/>
    </row>
    <row r="13" spans="1:14">
      <c r="A13" s="9" t="s">
        <v>67</v>
      </c>
      <c r="B13" s="8" t="s">
        <v>68</v>
      </c>
      <c r="C13" s="16">
        <v>9</v>
      </c>
      <c r="D13" s="9">
        <v>508</v>
      </c>
      <c r="E13" s="23">
        <v>9</v>
      </c>
      <c r="F13" s="23">
        <v>15</v>
      </c>
      <c r="G13" s="23">
        <v>18</v>
      </c>
      <c r="H13" s="23">
        <v>8</v>
      </c>
      <c r="I13" s="23">
        <v>10</v>
      </c>
      <c r="J13" s="23">
        <v>14</v>
      </c>
      <c r="K13" s="23">
        <v>14</v>
      </c>
      <c r="L13" s="9">
        <v>88</v>
      </c>
      <c r="M13" s="9" t="s">
        <v>22</v>
      </c>
      <c r="N13" s="9"/>
    </row>
    <row r="14" spans="1:14">
      <c r="A14" s="9" t="s">
        <v>25</v>
      </c>
      <c r="B14" s="8" t="s">
        <v>69</v>
      </c>
      <c r="C14" s="16">
        <v>9</v>
      </c>
      <c r="D14" s="9">
        <v>601</v>
      </c>
      <c r="E14" s="23">
        <v>9</v>
      </c>
      <c r="F14" s="23">
        <v>18</v>
      </c>
      <c r="G14" s="23">
        <v>18</v>
      </c>
      <c r="H14" s="23">
        <v>9</v>
      </c>
      <c r="I14" s="23">
        <v>8</v>
      </c>
      <c r="J14" s="23">
        <v>14</v>
      </c>
      <c r="K14" s="23">
        <v>12</v>
      </c>
      <c r="L14" s="9">
        <v>88</v>
      </c>
      <c r="M14" s="9" t="s">
        <v>22</v>
      </c>
      <c r="N14" s="24"/>
    </row>
    <row r="15" spans="1:14">
      <c r="A15" s="9" t="s">
        <v>25</v>
      </c>
      <c r="B15" s="9" t="s">
        <v>26</v>
      </c>
      <c r="C15" s="16">
        <v>9</v>
      </c>
      <c r="D15" s="9">
        <v>602</v>
      </c>
      <c r="E15" s="23"/>
      <c r="F15" s="9"/>
      <c r="G15" s="9"/>
      <c r="H15" s="9"/>
      <c r="I15" s="9"/>
      <c r="J15" s="9"/>
      <c r="K15" s="9"/>
      <c r="L15" s="9">
        <v>60</v>
      </c>
      <c r="M15" s="9" t="s">
        <v>22</v>
      </c>
      <c r="N15" s="24" t="s">
        <v>66</v>
      </c>
    </row>
    <row r="16" spans="1:14">
      <c r="A16" s="15" t="s">
        <v>50</v>
      </c>
      <c r="B16" s="8" t="s">
        <v>70</v>
      </c>
      <c r="C16" s="16">
        <v>9</v>
      </c>
      <c r="D16" s="9">
        <v>603</v>
      </c>
      <c r="E16" s="23">
        <v>8</v>
      </c>
      <c r="F16" s="23">
        <v>18</v>
      </c>
      <c r="G16" s="23">
        <v>18</v>
      </c>
      <c r="H16" s="23">
        <v>8</v>
      </c>
      <c r="I16" s="23">
        <v>9</v>
      </c>
      <c r="J16" s="23">
        <v>12</v>
      </c>
      <c r="K16" s="23">
        <v>12</v>
      </c>
      <c r="L16" s="9">
        <v>85</v>
      </c>
      <c r="M16" s="9" t="s">
        <v>22</v>
      </c>
      <c r="N16" s="9"/>
    </row>
    <row r="17" spans="1:14">
      <c r="A17" s="15" t="s">
        <v>25</v>
      </c>
      <c r="B17" s="8" t="s">
        <v>71</v>
      </c>
      <c r="C17" s="16">
        <v>9</v>
      </c>
      <c r="D17" s="9">
        <v>604</v>
      </c>
      <c r="E17" s="23">
        <v>8</v>
      </c>
      <c r="F17" s="23">
        <v>19</v>
      </c>
      <c r="G17" s="23">
        <v>18</v>
      </c>
      <c r="H17" s="23">
        <v>9</v>
      </c>
      <c r="I17" s="23">
        <v>8</v>
      </c>
      <c r="J17" s="23">
        <v>12</v>
      </c>
      <c r="K17" s="23">
        <v>11</v>
      </c>
      <c r="L17" s="9">
        <v>85</v>
      </c>
      <c r="M17" s="9" t="s">
        <v>22</v>
      </c>
      <c r="N17" s="9"/>
    </row>
    <row r="18" spans="1:14">
      <c r="A18" s="9" t="s">
        <v>47</v>
      </c>
      <c r="B18" s="8" t="s">
        <v>72</v>
      </c>
      <c r="C18" s="16">
        <v>9</v>
      </c>
      <c r="D18" s="9">
        <v>605</v>
      </c>
      <c r="E18" s="23">
        <v>8</v>
      </c>
      <c r="F18" s="23">
        <v>16</v>
      </c>
      <c r="G18" s="23">
        <v>17</v>
      </c>
      <c r="H18" s="23">
        <v>9</v>
      </c>
      <c r="I18" s="23">
        <v>7</v>
      </c>
      <c r="J18" s="23">
        <v>14</v>
      </c>
      <c r="K18" s="23">
        <v>14</v>
      </c>
      <c r="L18" s="9">
        <v>85</v>
      </c>
      <c r="M18" s="9" t="s">
        <v>22</v>
      </c>
      <c r="N18" s="9"/>
    </row>
    <row r="19" spans="1:14">
      <c r="A19" s="9" t="s">
        <v>47</v>
      </c>
      <c r="B19" s="8" t="s">
        <v>73</v>
      </c>
      <c r="C19" s="16">
        <v>9</v>
      </c>
      <c r="D19" s="9">
        <v>606</v>
      </c>
      <c r="E19" s="23"/>
      <c r="F19" s="9"/>
      <c r="G19" s="9"/>
      <c r="H19" s="9"/>
      <c r="I19" s="9"/>
      <c r="J19" s="9"/>
      <c r="K19" s="9"/>
      <c r="L19" s="9">
        <v>60</v>
      </c>
      <c r="M19" s="9" t="s">
        <v>22</v>
      </c>
      <c r="N19" s="24" t="s">
        <v>66</v>
      </c>
    </row>
    <row r="20" spans="1:14">
      <c r="A20" s="9" t="s">
        <v>37</v>
      </c>
      <c r="B20" s="8" t="s">
        <v>74</v>
      </c>
      <c r="C20" s="16">
        <v>9</v>
      </c>
      <c r="D20" s="9">
        <v>607</v>
      </c>
      <c r="E20" s="23">
        <v>8</v>
      </c>
      <c r="F20" s="23">
        <v>12</v>
      </c>
      <c r="G20" s="23">
        <v>15</v>
      </c>
      <c r="H20" s="23">
        <v>10</v>
      </c>
      <c r="I20" s="23">
        <v>5</v>
      </c>
      <c r="J20" s="23">
        <v>15</v>
      </c>
      <c r="K20" s="23">
        <v>15</v>
      </c>
      <c r="L20" s="9">
        <v>80</v>
      </c>
      <c r="M20" s="9" t="s">
        <v>22</v>
      </c>
      <c r="N20" s="9"/>
    </row>
    <row r="21" spans="1:14">
      <c r="A21" s="9" t="s">
        <v>37</v>
      </c>
      <c r="B21" s="8" t="s">
        <v>75</v>
      </c>
      <c r="C21" s="16">
        <v>9</v>
      </c>
      <c r="D21" s="9">
        <v>608</v>
      </c>
      <c r="E21" s="23">
        <v>8</v>
      </c>
      <c r="F21" s="23">
        <v>15</v>
      </c>
      <c r="G21" s="23">
        <v>16</v>
      </c>
      <c r="H21" s="23">
        <v>10</v>
      </c>
      <c r="I21" s="23">
        <v>10</v>
      </c>
      <c r="J21" s="23">
        <v>12</v>
      </c>
      <c r="K21" s="23">
        <v>12</v>
      </c>
      <c r="L21" s="9">
        <v>83</v>
      </c>
      <c r="M21" s="9" t="s">
        <v>22</v>
      </c>
      <c r="N21" s="9"/>
    </row>
    <row r="22" spans="1:14">
      <c r="A22" s="5" t="s">
        <v>40</v>
      </c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</row>
    <row r="23" spans="1:14">
      <c r="A23" s="4" t="s">
        <v>41</v>
      </c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</row>
    <row r="24" ht="17.5" spans="1:14">
      <c r="A24" s="8" t="s">
        <v>76</v>
      </c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</row>
  </sheetData>
  <mergeCells count="16">
    <mergeCell ref="A1:N1"/>
    <mergeCell ref="A2:F2"/>
    <mergeCell ref="G2:N2"/>
    <mergeCell ref="A3:N3"/>
    <mergeCell ref="E4:I4"/>
    <mergeCell ref="J4:K4"/>
    <mergeCell ref="A22:N22"/>
    <mergeCell ref="A23:N23"/>
    <mergeCell ref="A24:N24"/>
    <mergeCell ref="A4:A5"/>
    <mergeCell ref="B4:B5"/>
    <mergeCell ref="C4:C5"/>
    <mergeCell ref="D4:D5"/>
    <mergeCell ref="L4:L5"/>
    <mergeCell ref="M4:M5"/>
    <mergeCell ref="N4:N5"/>
  </mergeCells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4"/>
  <sheetViews>
    <sheetView tabSelected="1" workbookViewId="0">
      <selection activeCell="I12" sqref="I12"/>
    </sheetView>
  </sheetViews>
  <sheetFormatPr defaultColWidth="8.72727272727273" defaultRowHeight="14"/>
  <cols>
    <col min="1" max="1" width="15.1818181818182" customWidth="1"/>
    <col min="2" max="2" width="32.3727272727273" customWidth="1"/>
    <col min="3" max="3" width="5.54545454545455" customWidth="1"/>
    <col min="4" max="4" width="10.6363636363636" customWidth="1"/>
    <col min="5" max="5" width="10.5545454545455" customWidth="1"/>
    <col min="6" max="6" width="9.25454545454545" customWidth="1"/>
    <col min="7" max="7" width="8.81818181818182" customWidth="1"/>
    <col min="8" max="8" width="9.22727272727273" customWidth="1"/>
    <col min="9" max="9" width="8.84545454545455" customWidth="1"/>
    <col min="10" max="10" width="9.42727272727273" customWidth="1"/>
    <col min="11" max="11" width="12.3727272727273" customWidth="1"/>
    <col min="12" max="12" width="6.91818181818182" customWidth="1"/>
    <col min="13" max="13" width="9.79090909090909" customWidth="1"/>
    <col min="14" max="14" width="8.17272727272727" customWidth="1"/>
  </cols>
  <sheetData>
    <row r="1" ht="23" spans="1:14">
      <c r="A1" s="2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ht="18" customHeight="1" spans="1:14">
      <c r="A2" s="4" t="s">
        <v>1</v>
      </c>
      <c r="B2" s="5"/>
      <c r="C2" s="5"/>
      <c r="D2" s="5"/>
      <c r="E2" s="5"/>
      <c r="F2" s="5"/>
      <c r="G2" s="4" t="s">
        <v>77</v>
      </c>
      <c r="H2" s="5"/>
      <c r="I2" s="5"/>
      <c r="J2" s="5"/>
      <c r="K2" s="5"/>
      <c r="L2" s="5"/>
      <c r="M2" s="5"/>
      <c r="N2" s="5"/>
    </row>
    <row r="3" ht="18" customHeight="1" spans="1:14">
      <c r="A3" s="5" t="s">
        <v>78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</row>
    <row r="4" ht="18" customHeight="1" spans="1:14">
      <c r="A4" s="6" t="s">
        <v>79</v>
      </c>
      <c r="B4" s="7" t="s">
        <v>80</v>
      </c>
      <c r="C4" s="8" t="s">
        <v>6</v>
      </c>
      <c r="D4" s="9" t="s">
        <v>7</v>
      </c>
      <c r="E4" s="10" t="s">
        <v>8</v>
      </c>
      <c r="F4" s="11"/>
      <c r="G4" s="11"/>
      <c r="H4" s="11"/>
      <c r="I4" s="20"/>
      <c r="J4" s="10" t="s">
        <v>9</v>
      </c>
      <c r="K4" s="20"/>
      <c r="L4" s="9" t="s">
        <v>10</v>
      </c>
      <c r="M4" s="13" t="s">
        <v>11</v>
      </c>
      <c r="N4" s="9" t="s">
        <v>12</v>
      </c>
    </row>
    <row r="5" s="1" customFormat="1" ht="52" customHeight="1" spans="1:14">
      <c r="A5" s="12"/>
      <c r="B5" s="9"/>
      <c r="C5" s="9"/>
      <c r="D5" s="9"/>
      <c r="E5" s="7" t="s">
        <v>81</v>
      </c>
      <c r="F5" s="13" t="s">
        <v>82</v>
      </c>
      <c r="G5" s="13" t="s">
        <v>83</v>
      </c>
      <c r="H5" s="13" t="s">
        <v>84</v>
      </c>
      <c r="I5" s="7" t="s">
        <v>17</v>
      </c>
      <c r="J5" s="13" t="s">
        <v>18</v>
      </c>
      <c r="K5" s="7" t="s">
        <v>85</v>
      </c>
      <c r="L5" s="9"/>
      <c r="M5" s="9"/>
      <c r="N5" s="9"/>
    </row>
    <row r="6" spans="1:14">
      <c r="A6" s="9" t="s">
        <v>86</v>
      </c>
      <c r="B6" s="8" t="s">
        <v>87</v>
      </c>
      <c r="C6" s="9">
        <v>5</v>
      </c>
      <c r="D6" s="14" t="s">
        <v>88</v>
      </c>
      <c r="E6" s="9">
        <v>8</v>
      </c>
      <c r="F6" s="9">
        <v>20</v>
      </c>
      <c r="G6" s="9">
        <v>15</v>
      </c>
      <c r="H6" s="9">
        <v>9</v>
      </c>
      <c r="I6" s="7">
        <v>10</v>
      </c>
      <c r="J6" s="9">
        <v>15</v>
      </c>
      <c r="K6" s="9">
        <v>10</v>
      </c>
      <c r="L6" s="9">
        <f>SUM(E6:K6)</f>
        <v>87</v>
      </c>
      <c r="M6" s="9" t="s">
        <v>22</v>
      </c>
      <c r="N6" s="18"/>
    </row>
    <row r="7" spans="1:14">
      <c r="A7" s="9" t="s">
        <v>20</v>
      </c>
      <c r="B7" s="9" t="s">
        <v>21</v>
      </c>
      <c r="C7" s="9">
        <v>5</v>
      </c>
      <c r="D7" s="14" t="s">
        <v>89</v>
      </c>
      <c r="E7" s="9">
        <v>8</v>
      </c>
      <c r="F7" s="9">
        <v>20</v>
      </c>
      <c r="G7" s="9">
        <v>15</v>
      </c>
      <c r="H7" s="9">
        <v>10</v>
      </c>
      <c r="I7" s="7">
        <v>6</v>
      </c>
      <c r="J7" s="9">
        <v>15</v>
      </c>
      <c r="K7" s="9">
        <v>10</v>
      </c>
      <c r="L7" s="9">
        <f>SUM(E7:K7)</f>
        <v>84</v>
      </c>
      <c r="M7" s="9" t="s">
        <v>22</v>
      </c>
      <c r="N7" s="18"/>
    </row>
    <row r="8" spans="1:14">
      <c r="A8" s="9" t="s">
        <v>20</v>
      </c>
      <c r="B8" s="8" t="s">
        <v>21</v>
      </c>
      <c r="C8" s="9">
        <v>5</v>
      </c>
      <c r="D8" s="14" t="s">
        <v>90</v>
      </c>
      <c r="E8" s="9">
        <v>8</v>
      </c>
      <c r="F8" s="9">
        <v>20</v>
      </c>
      <c r="G8" s="9">
        <v>15</v>
      </c>
      <c r="H8" s="9">
        <v>10</v>
      </c>
      <c r="I8" s="7">
        <v>8</v>
      </c>
      <c r="J8" s="9">
        <v>15</v>
      </c>
      <c r="K8" s="9">
        <v>10</v>
      </c>
      <c r="L8" s="9">
        <f>SUM(E8:K8)</f>
        <v>86</v>
      </c>
      <c r="M8" s="9" t="s">
        <v>22</v>
      </c>
      <c r="N8" s="18"/>
    </row>
    <row r="9" spans="1:14">
      <c r="A9" s="9" t="s">
        <v>91</v>
      </c>
      <c r="B9" s="8" t="s">
        <v>92</v>
      </c>
      <c r="C9" s="9">
        <v>5</v>
      </c>
      <c r="D9" s="14" t="s">
        <v>93</v>
      </c>
      <c r="E9" s="9">
        <v>8</v>
      </c>
      <c r="F9" s="9">
        <v>15</v>
      </c>
      <c r="G9" s="9">
        <v>20</v>
      </c>
      <c r="H9" s="9">
        <v>10</v>
      </c>
      <c r="I9" s="7">
        <v>6</v>
      </c>
      <c r="J9" s="9">
        <v>15</v>
      </c>
      <c r="K9" s="9">
        <v>10</v>
      </c>
      <c r="L9" s="9">
        <f t="shared" ref="L7:L21" si="0">SUM(E9:K9)</f>
        <v>84</v>
      </c>
      <c r="M9" s="9" t="s">
        <v>22</v>
      </c>
      <c r="N9" s="18"/>
    </row>
    <row r="10" spans="1:14">
      <c r="A10" s="9" t="s">
        <v>91</v>
      </c>
      <c r="B10" s="8" t="s">
        <v>94</v>
      </c>
      <c r="C10" s="9">
        <v>5</v>
      </c>
      <c r="D10" s="14" t="s">
        <v>95</v>
      </c>
      <c r="E10" s="9">
        <v>8</v>
      </c>
      <c r="F10" s="9">
        <v>20</v>
      </c>
      <c r="G10" s="9">
        <v>15</v>
      </c>
      <c r="H10" s="9">
        <v>8</v>
      </c>
      <c r="I10" s="7">
        <v>10</v>
      </c>
      <c r="J10" s="9">
        <v>15</v>
      </c>
      <c r="K10" s="9">
        <v>10</v>
      </c>
      <c r="L10" s="9">
        <f t="shared" si="0"/>
        <v>86</v>
      </c>
      <c r="M10" s="9" t="s">
        <v>22</v>
      </c>
      <c r="N10" s="18"/>
    </row>
    <row r="11" spans="1:14">
      <c r="A11" s="15" t="s">
        <v>25</v>
      </c>
      <c r="B11" s="9" t="s">
        <v>96</v>
      </c>
      <c r="C11" s="16">
        <v>10</v>
      </c>
      <c r="D11" s="9">
        <v>438</v>
      </c>
      <c r="E11" s="9">
        <v>8</v>
      </c>
      <c r="F11" s="9">
        <v>15</v>
      </c>
      <c r="G11" s="9">
        <v>20</v>
      </c>
      <c r="H11" s="9">
        <v>10</v>
      </c>
      <c r="I11" s="7">
        <v>9</v>
      </c>
      <c r="J11" s="9">
        <v>15</v>
      </c>
      <c r="K11" s="9">
        <v>10</v>
      </c>
      <c r="L11" s="9">
        <f t="shared" si="0"/>
        <v>87</v>
      </c>
      <c r="M11" s="9" t="s">
        <v>22</v>
      </c>
      <c r="N11" s="18"/>
    </row>
    <row r="12" spans="1:14">
      <c r="A12" s="9" t="s">
        <v>32</v>
      </c>
      <c r="B12" s="8" t="s">
        <v>97</v>
      </c>
      <c r="C12" s="16">
        <v>10</v>
      </c>
      <c r="D12" s="9">
        <v>503</v>
      </c>
      <c r="E12" s="9">
        <v>8</v>
      </c>
      <c r="F12" s="9">
        <v>20</v>
      </c>
      <c r="G12" s="9">
        <v>15</v>
      </c>
      <c r="H12" s="9">
        <v>10</v>
      </c>
      <c r="I12" s="7">
        <v>7</v>
      </c>
      <c r="J12" s="9">
        <v>15</v>
      </c>
      <c r="K12" s="9">
        <v>10</v>
      </c>
      <c r="L12" s="9">
        <f t="shared" si="0"/>
        <v>85</v>
      </c>
      <c r="M12" s="9" t="s">
        <v>22</v>
      </c>
      <c r="N12" s="18"/>
    </row>
    <row r="13" spans="1:14">
      <c r="A13" s="9" t="s">
        <v>20</v>
      </c>
      <c r="B13" s="9" t="s">
        <v>98</v>
      </c>
      <c r="C13" s="16">
        <v>10</v>
      </c>
      <c r="D13" s="9">
        <v>504</v>
      </c>
      <c r="E13" s="9">
        <v>8</v>
      </c>
      <c r="F13" s="9">
        <v>20</v>
      </c>
      <c r="G13" s="9">
        <v>15</v>
      </c>
      <c r="H13" s="9">
        <v>10</v>
      </c>
      <c r="I13" s="7">
        <v>8</v>
      </c>
      <c r="J13" s="9">
        <v>15</v>
      </c>
      <c r="K13" s="9">
        <v>10</v>
      </c>
      <c r="L13" s="9">
        <f t="shared" si="0"/>
        <v>86</v>
      </c>
      <c r="M13" s="9" t="s">
        <v>22</v>
      </c>
      <c r="N13" s="18"/>
    </row>
    <row r="14" spans="1:14">
      <c r="A14" s="9" t="s">
        <v>20</v>
      </c>
      <c r="B14" s="9" t="s">
        <v>98</v>
      </c>
      <c r="C14" s="16">
        <v>10</v>
      </c>
      <c r="D14" s="9">
        <v>505</v>
      </c>
      <c r="E14" s="9">
        <v>8</v>
      </c>
      <c r="F14" s="9">
        <v>20</v>
      </c>
      <c r="G14" s="9">
        <v>15</v>
      </c>
      <c r="H14" s="9">
        <v>9</v>
      </c>
      <c r="I14" s="7">
        <v>10</v>
      </c>
      <c r="J14" s="9">
        <v>15</v>
      </c>
      <c r="K14" s="9">
        <v>10</v>
      </c>
      <c r="L14" s="9">
        <f t="shared" si="0"/>
        <v>87</v>
      </c>
      <c r="M14" s="9" t="s">
        <v>22</v>
      </c>
      <c r="N14" s="18"/>
    </row>
    <row r="15" spans="1:14">
      <c r="A15" s="9" t="s">
        <v>50</v>
      </c>
      <c r="B15" s="8" t="s">
        <v>51</v>
      </c>
      <c r="C15" s="16">
        <v>10</v>
      </c>
      <c r="D15" s="9">
        <v>506</v>
      </c>
      <c r="E15" s="9">
        <v>8</v>
      </c>
      <c r="F15" s="9">
        <v>15</v>
      </c>
      <c r="G15" s="9">
        <v>20</v>
      </c>
      <c r="H15" s="9">
        <v>10</v>
      </c>
      <c r="I15" s="7">
        <v>9</v>
      </c>
      <c r="J15" s="9">
        <v>15</v>
      </c>
      <c r="K15" s="9">
        <v>10</v>
      </c>
      <c r="L15" s="9">
        <f t="shared" si="0"/>
        <v>87</v>
      </c>
      <c r="M15" s="9" t="s">
        <v>22</v>
      </c>
      <c r="N15" s="18"/>
    </row>
    <row r="16" spans="1:14">
      <c r="A16" s="9" t="s">
        <v>20</v>
      </c>
      <c r="B16" s="8" t="s">
        <v>27</v>
      </c>
      <c r="C16" s="16">
        <v>10</v>
      </c>
      <c r="D16" s="9">
        <v>507</v>
      </c>
      <c r="E16" s="9">
        <v>8</v>
      </c>
      <c r="F16" s="9">
        <v>20</v>
      </c>
      <c r="G16" s="9">
        <v>15</v>
      </c>
      <c r="H16" s="9">
        <v>10</v>
      </c>
      <c r="I16" s="7">
        <v>8</v>
      </c>
      <c r="J16" s="9">
        <v>15</v>
      </c>
      <c r="K16" s="9">
        <v>10</v>
      </c>
      <c r="L16" s="9">
        <f t="shared" si="0"/>
        <v>86</v>
      </c>
      <c r="M16" s="9" t="s">
        <v>22</v>
      </c>
      <c r="N16" s="18"/>
    </row>
    <row r="17" spans="1:14">
      <c r="A17" s="9" t="s">
        <v>20</v>
      </c>
      <c r="B17" s="9" t="s">
        <v>31</v>
      </c>
      <c r="C17" s="16">
        <v>10</v>
      </c>
      <c r="D17" s="9">
        <v>508</v>
      </c>
      <c r="E17" s="9">
        <v>8</v>
      </c>
      <c r="F17" s="9">
        <v>20</v>
      </c>
      <c r="G17" s="9">
        <v>15</v>
      </c>
      <c r="H17" s="9">
        <v>8</v>
      </c>
      <c r="I17" s="7">
        <v>10</v>
      </c>
      <c r="J17" s="9">
        <v>15</v>
      </c>
      <c r="K17" s="9">
        <v>10</v>
      </c>
      <c r="L17" s="9">
        <f t="shared" si="0"/>
        <v>86</v>
      </c>
      <c r="M17" s="9" t="s">
        <v>22</v>
      </c>
      <c r="N17" s="18"/>
    </row>
    <row r="18" spans="1:14">
      <c r="A18" s="9" t="s">
        <v>20</v>
      </c>
      <c r="B18" s="9" t="s">
        <v>31</v>
      </c>
      <c r="C18" s="16">
        <v>10</v>
      </c>
      <c r="D18" s="9">
        <v>510</v>
      </c>
      <c r="E18" s="9">
        <v>8</v>
      </c>
      <c r="F18" s="9">
        <v>20</v>
      </c>
      <c r="G18" s="9">
        <v>15</v>
      </c>
      <c r="H18" s="9">
        <v>10</v>
      </c>
      <c r="I18" s="7">
        <v>9</v>
      </c>
      <c r="J18" s="9">
        <v>15</v>
      </c>
      <c r="K18" s="9">
        <v>10</v>
      </c>
      <c r="L18" s="9">
        <f t="shared" si="0"/>
        <v>87</v>
      </c>
      <c r="M18" s="9" t="s">
        <v>22</v>
      </c>
      <c r="N18" s="18"/>
    </row>
    <row r="19" spans="1:14">
      <c r="A19" s="9" t="s">
        <v>50</v>
      </c>
      <c r="B19" s="8" t="s">
        <v>99</v>
      </c>
      <c r="C19" s="16">
        <v>10</v>
      </c>
      <c r="D19" s="9">
        <v>511</v>
      </c>
      <c r="E19" s="9">
        <v>8</v>
      </c>
      <c r="F19" s="9">
        <v>15</v>
      </c>
      <c r="G19" s="9">
        <v>15</v>
      </c>
      <c r="H19" s="9">
        <v>10</v>
      </c>
      <c r="I19" s="7">
        <v>10</v>
      </c>
      <c r="J19" s="9">
        <v>15</v>
      </c>
      <c r="K19" s="9">
        <v>10</v>
      </c>
      <c r="L19" s="9">
        <f t="shared" si="0"/>
        <v>83</v>
      </c>
      <c r="M19" s="9" t="s">
        <v>22</v>
      </c>
      <c r="N19" s="18"/>
    </row>
    <row r="20" spans="1:14">
      <c r="A20" s="9" t="s">
        <v>32</v>
      </c>
      <c r="B20" s="9" t="s">
        <v>33</v>
      </c>
      <c r="C20" s="16">
        <v>10</v>
      </c>
      <c r="D20" s="9">
        <v>512</v>
      </c>
      <c r="E20" s="9">
        <v>8</v>
      </c>
      <c r="F20" s="9">
        <v>15</v>
      </c>
      <c r="G20" s="9">
        <v>20</v>
      </c>
      <c r="H20" s="9">
        <v>10</v>
      </c>
      <c r="I20" s="7">
        <v>10</v>
      </c>
      <c r="J20" s="9">
        <v>15</v>
      </c>
      <c r="K20" s="9">
        <v>10</v>
      </c>
      <c r="L20" s="9">
        <f t="shared" si="0"/>
        <v>88</v>
      </c>
      <c r="M20" s="9" t="s">
        <v>22</v>
      </c>
      <c r="N20" s="18"/>
    </row>
    <row r="21" spans="1:14">
      <c r="A21" s="9" t="s">
        <v>32</v>
      </c>
      <c r="B21" s="8" t="s">
        <v>100</v>
      </c>
      <c r="C21" s="16">
        <v>10</v>
      </c>
      <c r="D21" s="9">
        <v>525</v>
      </c>
      <c r="E21" s="9">
        <v>8</v>
      </c>
      <c r="F21" s="9">
        <v>20</v>
      </c>
      <c r="G21" s="9">
        <v>15</v>
      </c>
      <c r="H21" s="9">
        <v>9</v>
      </c>
      <c r="I21" s="7">
        <v>10</v>
      </c>
      <c r="J21" s="9">
        <v>15</v>
      </c>
      <c r="K21" s="9">
        <v>10</v>
      </c>
      <c r="L21" s="9">
        <f t="shared" si="0"/>
        <v>87</v>
      </c>
      <c r="M21" s="9" t="s">
        <v>22</v>
      </c>
      <c r="N21" s="18"/>
    </row>
    <row r="22" spans="1:14">
      <c r="A22" s="5" t="s">
        <v>40</v>
      </c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</row>
    <row r="23" spans="1:14">
      <c r="A23" s="17" t="s">
        <v>41</v>
      </c>
      <c r="B23" s="18"/>
      <c r="C23" s="18"/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18"/>
    </row>
    <row r="24" ht="17.5" spans="1:14">
      <c r="A24" s="19" t="s">
        <v>101</v>
      </c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20"/>
    </row>
  </sheetData>
  <mergeCells count="16">
    <mergeCell ref="A1:N1"/>
    <mergeCell ref="A2:F2"/>
    <mergeCell ref="G2:N2"/>
    <mergeCell ref="A3:N3"/>
    <mergeCell ref="E4:I4"/>
    <mergeCell ref="J4:K4"/>
    <mergeCell ref="A22:N22"/>
    <mergeCell ref="A23:N23"/>
    <mergeCell ref="A24:N24"/>
    <mergeCell ref="A4:A5"/>
    <mergeCell ref="B4:B5"/>
    <mergeCell ref="C4:C5"/>
    <mergeCell ref="D4:D5"/>
    <mergeCell ref="L4:L5"/>
    <mergeCell ref="M4:M5"/>
    <mergeCell ref="N4:N5"/>
  </mergeCells>
  <pageMargins left="0.75" right="0.75" top="1" bottom="1" header="0.5" footer="0.5"/>
  <pageSetup paperSize="9" orientation="portrait" horizontalDpi="3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1栋，4栋，8栋，5栋六、七楼（男寝）</vt:lpstr>
      <vt:lpstr> 11栋410和9栋3、4楼（女寝）</vt:lpstr>
      <vt:lpstr> 9栋五、六楼（女寝）</vt:lpstr>
      <vt:lpstr> 5栋七楼和10栋四、五楼(女寝)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陈宇浩</dc:creator>
  <cp:lastModifiedBy>ASUS</cp:lastModifiedBy>
  <dcterms:created xsi:type="dcterms:W3CDTF">2023-05-12T11:15:00Z</dcterms:created>
  <dcterms:modified xsi:type="dcterms:W3CDTF">2025-03-20T12:27:18Z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13AB7EC1BEFF4B529B16AD7335B6EE21_13</vt:lpwstr>
  </property>
</Properties>
</file>