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750" windowHeight="12790" activeTab="3"/>
  </bookViews>
  <sheets>
    <sheet name="1栋，4栋，8栋，5栋6，7楼 （男寝）" sheetId="1" r:id="rId1"/>
    <sheet name=" 11栋410 和 9栋3，4楼（女寝）" sheetId="2" r:id="rId2"/>
    <sheet name=" 9栋5，6楼（女寝）" sheetId="5" r:id="rId3"/>
    <sheet name=" 5栋7楼和10栋4，5楼(女寝)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<sst xmlns="http://schemas.openxmlformats.org/spreadsheetml/2006/main" count="265" uniqueCount="90">
  <si>
    <t>温州理工学院经济与管理学院学生寝室文明督查、安全专项检查记录表  ——茶山校区</t>
  </si>
  <si>
    <t>检查时间：2024年 12 月 25 日       第 17 周</t>
  </si>
  <si>
    <t>公寓区：1栋，4栋，8栋，5栋6，7楼 （男寝）</t>
  </si>
  <si>
    <t>检查人员：</t>
  </si>
  <si>
    <t xml:space="preserve">辅导员
</t>
  </si>
  <si>
    <t xml:space="preserve">班级
</t>
  </si>
  <si>
    <t>楼号</t>
  </si>
  <si>
    <t>寝室号</t>
  </si>
  <si>
    <t>集体部分（70分）</t>
  </si>
  <si>
    <t>个人部分（30分）</t>
  </si>
  <si>
    <t>总分</t>
  </si>
  <si>
    <t>私拉电线
及违规大功率电器</t>
  </si>
  <si>
    <t>备注</t>
  </si>
  <si>
    <t xml:space="preserve">整体感觉
（10分）
</t>
  </si>
  <si>
    <t>卧室地面
门窗墙面
（20分）</t>
  </si>
  <si>
    <t xml:space="preserve"> 卫生间   
 盥洗室  
（20分）</t>
  </si>
  <si>
    <t xml:space="preserve">  阳台  
（10分）</t>
  </si>
  <si>
    <t>鞋架等物品  
（10分）</t>
  </si>
  <si>
    <t xml:space="preserve">  床铺   
（15分）</t>
  </si>
  <si>
    <t>书架物品、桌面等（15分）</t>
  </si>
  <si>
    <t>高司</t>
  </si>
  <si>
    <t>22金融科技一</t>
  </si>
  <si>
    <t>无</t>
  </si>
  <si>
    <t>22金融科技二</t>
  </si>
  <si>
    <t>22财务管理一/金融科技二</t>
  </si>
  <si>
    <t>夏悦</t>
  </si>
  <si>
    <t>22国际经济与贸易二</t>
  </si>
  <si>
    <t>22财务管理一/财务管理二</t>
  </si>
  <si>
    <t>22跨境电子商务</t>
  </si>
  <si>
    <t>22工商管理（创业教育管理）/跨境电子商务</t>
  </si>
  <si>
    <t>22工商管理（创业教育管理）/国际经济与贸易三</t>
  </si>
  <si>
    <t>22财务管理二</t>
  </si>
  <si>
    <t>谷芝杰</t>
  </si>
  <si>
    <t>22财务管理三</t>
  </si>
  <si>
    <t>22财务管理四</t>
  </si>
  <si>
    <t>高司/夏悦/谷芝杰</t>
  </si>
  <si>
    <t>22金融科技一/国际经济与贸易三/财务管理四</t>
  </si>
  <si>
    <t>高司/夏悦</t>
  </si>
  <si>
    <t>22财务管理一/国际经济与贸易一</t>
  </si>
  <si>
    <t>22国际经济与贸易一</t>
  </si>
  <si>
    <t>注:一、请卫生督察组成员认真阅读寝室内务评分细则，严格按照细则进行评分；二、如检查时寝室无人请在备注栏里备注情况；</t>
  </si>
  <si>
    <t>三、①卫生优秀寝室：90分以上（含）；②卫生合格寝室：60分以上（含）；③卫生不合格寝室：60分以下，请评分后直接在备注栏注明等级序号</t>
  </si>
  <si>
    <r>
      <rPr>
        <sz val="11"/>
        <color theme="1"/>
        <rFont val="宋体"/>
        <charset val="134"/>
        <scheme val="minor"/>
      </rPr>
      <t xml:space="preserve">                                                                                                                                  </t>
    </r>
    <r>
      <rPr>
        <b/>
        <sz val="11"/>
        <color theme="1"/>
        <rFont val="宋体"/>
        <charset val="134"/>
        <scheme val="minor"/>
      </rPr>
      <t>经济与管理学院居委会公寓自律办事处</t>
    </r>
  </si>
  <si>
    <t>公寓区： 11栋410 和 9栋3，4楼（女寝）</t>
  </si>
  <si>
    <t>检查人员：薛佳莹</t>
  </si>
  <si>
    <t>谷芝杰/夏悦</t>
  </si>
  <si>
    <t>22财务管理四/工商管理（创业教育管理）</t>
  </si>
  <si>
    <t>22财务管理四/财务管理五</t>
  </si>
  <si>
    <t>高司/谷芝杰</t>
  </si>
  <si>
    <t>22财务管理一/财务管理五</t>
  </si>
  <si>
    <t>22财务管理五</t>
  </si>
  <si>
    <t>22财务管理五/工商管理（创业教育管理）</t>
  </si>
  <si>
    <t>22工商管理（创业教育管理）</t>
  </si>
  <si>
    <t>22金融科技一/工商管理（创业教育管理）</t>
  </si>
  <si>
    <t>无人</t>
  </si>
  <si>
    <t>404(混)</t>
  </si>
  <si>
    <t>405（混）</t>
  </si>
  <si>
    <t>22金融科技二/跨境电子商务</t>
  </si>
  <si>
    <r>
      <rPr>
        <sz val="11"/>
        <color theme="1"/>
        <rFont val="宋体"/>
        <charset val="134"/>
        <scheme val="minor"/>
      </rPr>
      <t xml:space="preserve">                                                                                                                     </t>
    </r>
    <r>
      <rPr>
        <b/>
        <sz val="14"/>
        <color theme="1"/>
        <rFont val="宋体"/>
        <charset val="134"/>
        <scheme val="minor"/>
      </rPr>
      <t>经济与管理学院居委会公寓自律办事处</t>
    </r>
  </si>
  <si>
    <t>公寓区： 9栋5，6楼（女寝）</t>
  </si>
  <si>
    <t>22跨境电子商务二</t>
  </si>
  <si>
    <t>22跨境电子商务二/国际经济与贸易三</t>
  </si>
  <si>
    <t>22金融科技二/国际经济与贸易一/国贸二</t>
  </si>
  <si>
    <t>夏悦/谷芝杰</t>
  </si>
  <si>
    <t>22国际经济与贸易一/财务管理五</t>
  </si>
  <si>
    <t>22国际经济与贸易一/国际经济与贸易二</t>
  </si>
  <si>
    <t>22财务管理二/财务管理三/财务管理五</t>
  </si>
  <si>
    <t>22国际经济与贸易二/国际经济与贸易三</t>
  </si>
  <si>
    <t>22财务管理三/财务管理四/国际经济与贸易三</t>
  </si>
  <si>
    <t>22财务管理四/国际经济与贸易三</t>
  </si>
  <si>
    <t>22财务管理二/国际经济与贸易三</t>
  </si>
  <si>
    <t>22财务管理一/国际经济与贸易三</t>
  </si>
  <si>
    <r>
      <rPr>
        <sz val="11"/>
        <color theme="1"/>
        <rFont val="宋体"/>
        <charset val="134"/>
        <scheme val="minor"/>
      </rPr>
      <t xml:space="preserve">                                                                                                                   </t>
    </r>
    <r>
      <rPr>
        <b/>
        <sz val="14"/>
        <color theme="1"/>
        <rFont val="宋体"/>
        <charset val="134"/>
        <scheme val="minor"/>
      </rPr>
      <t>经济与管理学院居委会公寓自律办事处</t>
    </r>
  </si>
  <si>
    <t>公寓区： 5栋7楼和10栋4，5楼(女寝)</t>
  </si>
  <si>
    <t>谷芝杰/高司</t>
  </si>
  <si>
    <t>22财务管理五/金融科技一</t>
  </si>
  <si>
    <t>710(混)</t>
  </si>
  <si>
    <t>716（混）</t>
  </si>
  <si>
    <t>717（混）</t>
  </si>
  <si>
    <t>夏悦/高司</t>
  </si>
  <si>
    <t>22跨境电子商务/金融科技一</t>
  </si>
  <si>
    <t>718（混）</t>
  </si>
  <si>
    <t>22跨境电子商务/金融科技二</t>
  </si>
  <si>
    <t>719（混）</t>
  </si>
  <si>
    <t>22国际经济与贸易三</t>
  </si>
  <si>
    <t>22财务管理三/财务管理五</t>
  </si>
  <si>
    <t>22财务管理一</t>
  </si>
  <si>
    <t>22财务管理二/财务管理三</t>
  </si>
  <si>
    <t>22财务管理三/财务管理四</t>
  </si>
  <si>
    <r>
      <rPr>
        <sz val="11"/>
        <color theme="1"/>
        <rFont val="宋体"/>
        <charset val="134"/>
        <scheme val="minor"/>
      </rPr>
      <t xml:space="preserve">                                                                                                                 </t>
    </r>
    <r>
      <rPr>
        <b/>
        <sz val="11"/>
        <color theme="1"/>
        <rFont val="宋体"/>
        <charset val="134"/>
        <scheme val="minor"/>
      </rPr>
      <t>经济与管理学院居委会公寓自律办事处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</si>
</sst>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 indent="7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top"/>
    </xf>
    <xf numFmtId="0" fontId="0" fillId="0" borderId="1" xfId="0" applyBorder="1">
      <alignment vertical="center"/>
    </xf>
    <xf numFmtId="0" fontId="0" fillId="0" borderId="1" xfId="0" applyFont="1" applyBorder="1">
      <alignment vertical="center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8"/>
  <sheetViews>
    <sheetView workbookViewId="0">
      <selection activeCell="A2" sqref="A2:F2"/>
    </sheetView>
  </sheetViews>
  <sheetFormatPr defaultColWidth="9" defaultRowHeight="14"/>
  <cols>
    <col min="1" max="1" width="17.1818181818182" customWidth="1"/>
    <col min="2" max="2" width="42.2727272727273" customWidth="1"/>
  </cols>
  <sheetData>
    <row r="1" ht="23" spans="1:14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ht="17" customHeight="1" spans="1:14">
      <c r="A2" s="3" t="s">
        <v>1</v>
      </c>
      <c r="B2" s="3"/>
      <c r="C2" s="3"/>
      <c r="D2" s="3"/>
      <c r="E2" s="3"/>
      <c r="F2" s="3"/>
      <c r="G2" s="3" t="s">
        <v>2</v>
      </c>
      <c r="H2" s="3"/>
      <c r="I2" s="3"/>
      <c r="J2" s="3"/>
      <c r="K2" s="3"/>
      <c r="L2" s="3"/>
      <c r="M2" s="3"/>
      <c r="N2" s="3"/>
    </row>
    <row r="3" ht="27" customHeight="1" spans="1:14">
      <c r="A3" s="3" t="s">
        <v>3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ht="22" customHeight="1" spans="1:14">
      <c r="A4" s="4" t="s">
        <v>4</v>
      </c>
      <c r="B4" s="4" t="s">
        <v>5</v>
      </c>
      <c r="C4" s="5" t="s">
        <v>6</v>
      </c>
      <c r="D4" s="5" t="s">
        <v>7</v>
      </c>
      <c r="E4" s="6" t="s">
        <v>8</v>
      </c>
      <c r="F4" s="6"/>
      <c r="G4" s="6"/>
      <c r="H4" s="6"/>
      <c r="I4" s="6"/>
      <c r="J4" s="12" t="s">
        <v>9</v>
      </c>
      <c r="K4" s="12"/>
      <c r="L4" s="5" t="s">
        <v>10</v>
      </c>
      <c r="M4" s="14" t="s">
        <v>11</v>
      </c>
      <c r="N4" s="5" t="s">
        <v>12</v>
      </c>
    </row>
    <row r="5" ht="47" customHeight="1" spans="1:14">
      <c r="A5" s="7"/>
      <c r="B5" s="7"/>
      <c r="C5" s="5"/>
      <c r="D5" s="5"/>
      <c r="E5" s="8" t="s">
        <v>13</v>
      </c>
      <c r="F5" s="8" t="s">
        <v>14</v>
      </c>
      <c r="G5" s="8" t="s">
        <v>15</v>
      </c>
      <c r="H5" s="8" t="s">
        <v>16</v>
      </c>
      <c r="I5" s="8" t="s">
        <v>17</v>
      </c>
      <c r="J5" s="8" t="s">
        <v>18</v>
      </c>
      <c r="K5" s="8" t="s">
        <v>19</v>
      </c>
      <c r="L5" s="5"/>
      <c r="M5" s="5"/>
      <c r="N5" s="5"/>
    </row>
    <row r="6" spans="1:14">
      <c r="A6" s="7" t="s">
        <v>20</v>
      </c>
      <c r="B6" s="5" t="s">
        <v>21</v>
      </c>
      <c r="C6" s="11">
        <v>1</v>
      </c>
      <c r="D6" s="5">
        <v>627</v>
      </c>
      <c r="E6" s="17">
        <v>8</v>
      </c>
      <c r="F6" s="17">
        <v>14</v>
      </c>
      <c r="G6" s="17">
        <v>16</v>
      </c>
      <c r="H6" s="17">
        <v>7</v>
      </c>
      <c r="I6" s="17">
        <v>6</v>
      </c>
      <c r="J6" s="17">
        <v>10</v>
      </c>
      <c r="K6" s="17">
        <v>10</v>
      </c>
      <c r="L6" s="17">
        <f t="shared" ref="L6:L25" si="0">SUM(E6:K6)</f>
        <v>71</v>
      </c>
      <c r="M6" s="17" t="s">
        <v>22</v>
      </c>
      <c r="N6" s="12"/>
    </row>
    <row r="7" spans="1:14">
      <c r="A7" s="5" t="s">
        <v>20</v>
      </c>
      <c r="B7" s="5" t="s">
        <v>21</v>
      </c>
      <c r="C7" s="11">
        <v>1</v>
      </c>
      <c r="D7" s="5">
        <v>628</v>
      </c>
      <c r="E7" s="17">
        <v>7</v>
      </c>
      <c r="F7" s="17">
        <v>13</v>
      </c>
      <c r="G7" s="17">
        <v>16</v>
      </c>
      <c r="H7" s="17">
        <v>6</v>
      </c>
      <c r="I7" s="17">
        <v>6</v>
      </c>
      <c r="J7" s="17">
        <v>9</v>
      </c>
      <c r="K7" s="17">
        <v>11</v>
      </c>
      <c r="L7" s="17">
        <f t="shared" si="0"/>
        <v>68</v>
      </c>
      <c r="M7" s="17" t="s">
        <v>22</v>
      </c>
      <c r="N7" s="12"/>
    </row>
    <row r="8" ht="15" customHeight="1" spans="1:14">
      <c r="A8" s="5" t="s">
        <v>20</v>
      </c>
      <c r="B8" s="5" t="s">
        <v>23</v>
      </c>
      <c r="C8" s="11">
        <v>4</v>
      </c>
      <c r="D8" s="5">
        <v>701</v>
      </c>
      <c r="E8" s="17">
        <v>8</v>
      </c>
      <c r="F8" s="17">
        <v>13</v>
      </c>
      <c r="G8" s="17">
        <v>14</v>
      </c>
      <c r="H8" s="17">
        <v>6</v>
      </c>
      <c r="I8" s="17">
        <v>6</v>
      </c>
      <c r="J8" s="17">
        <v>8</v>
      </c>
      <c r="K8" s="17">
        <v>11</v>
      </c>
      <c r="L8" s="17">
        <f t="shared" si="0"/>
        <v>66</v>
      </c>
      <c r="M8" s="17" t="s">
        <v>22</v>
      </c>
      <c r="N8" s="12"/>
    </row>
    <row r="9" customHeight="1" spans="1:14">
      <c r="A9" s="5" t="s">
        <v>20</v>
      </c>
      <c r="B9" s="5" t="s">
        <v>24</v>
      </c>
      <c r="C9" s="11">
        <v>4</v>
      </c>
      <c r="D9" s="5">
        <v>702</v>
      </c>
      <c r="E9" s="17">
        <v>7</v>
      </c>
      <c r="F9" s="17">
        <v>14</v>
      </c>
      <c r="G9" s="17">
        <v>14</v>
      </c>
      <c r="H9" s="17">
        <v>7</v>
      </c>
      <c r="I9" s="17">
        <v>6</v>
      </c>
      <c r="J9" s="17">
        <v>7</v>
      </c>
      <c r="K9" s="17">
        <v>11</v>
      </c>
      <c r="L9" s="17">
        <f t="shared" si="0"/>
        <v>66</v>
      </c>
      <c r="M9" s="17" t="s">
        <v>22</v>
      </c>
      <c r="N9" s="12"/>
    </row>
    <row r="10" spans="1:14">
      <c r="A10" s="5" t="s">
        <v>25</v>
      </c>
      <c r="B10" s="5" t="s">
        <v>21</v>
      </c>
      <c r="C10" s="11">
        <v>8</v>
      </c>
      <c r="D10" s="5">
        <v>403</v>
      </c>
      <c r="E10" s="17">
        <v>8</v>
      </c>
      <c r="F10" s="17">
        <v>15</v>
      </c>
      <c r="G10" s="17">
        <v>15</v>
      </c>
      <c r="H10" s="17">
        <v>8</v>
      </c>
      <c r="I10" s="17">
        <v>6</v>
      </c>
      <c r="J10" s="17">
        <v>6</v>
      </c>
      <c r="K10" s="17">
        <v>11</v>
      </c>
      <c r="L10" s="17">
        <f t="shared" si="0"/>
        <v>69</v>
      </c>
      <c r="M10" s="17" t="s">
        <v>22</v>
      </c>
      <c r="N10" s="12"/>
    </row>
    <row r="11" spans="1:14">
      <c r="A11" s="7" t="s">
        <v>25</v>
      </c>
      <c r="B11" s="5" t="s">
        <v>26</v>
      </c>
      <c r="C11" s="11">
        <v>5</v>
      </c>
      <c r="D11" s="5">
        <v>601</v>
      </c>
      <c r="E11" s="17">
        <v>8</v>
      </c>
      <c r="F11" s="17">
        <v>14</v>
      </c>
      <c r="G11" s="17">
        <v>16</v>
      </c>
      <c r="H11" s="17">
        <v>7</v>
      </c>
      <c r="I11" s="17">
        <v>6</v>
      </c>
      <c r="J11" s="17">
        <v>7</v>
      </c>
      <c r="K11" s="17">
        <v>11</v>
      </c>
      <c r="L11" s="17">
        <f t="shared" si="0"/>
        <v>69</v>
      </c>
      <c r="M11" s="17" t="s">
        <v>22</v>
      </c>
      <c r="N11" s="12"/>
    </row>
    <row r="12" spans="1:14">
      <c r="A12" s="5" t="s">
        <v>20</v>
      </c>
      <c r="B12" s="5" t="s">
        <v>21</v>
      </c>
      <c r="C12" s="11">
        <v>5</v>
      </c>
      <c r="D12" s="5">
        <v>640</v>
      </c>
      <c r="E12" s="17">
        <v>7</v>
      </c>
      <c r="F12" s="17">
        <v>14</v>
      </c>
      <c r="G12" s="17">
        <v>15</v>
      </c>
      <c r="H12" s="17">
        <v>6</v>
      </c>
      <c r="I12" s="17">
        <v>6</v>
      </c>
      <c r="J12" s="17">
        <v>8</v>
      </c>
      <c r="K12" s="17">
        <v>11</v>
      </c>
      <c r="L12" s="17">
        <f t="shared" si="0"/>
        <v>67</v>
      </c>
      <c r="M12" s="17" t="s">
        <v>22</v>
      </c>
      <c r="N12" s="12"/>
    </row>
    <row r="13" spans="1:14">
      <c r="A13" s="5" t="s">
        <v>20</v>
      </c>
      <c r="B13" s="5" t="s">
        <v>23</v>
      </c>
      <c r="C13" s="11">
        <v>5</v>
      </c>
      <c r="D13" s="5">
        <v>701</v>
      </c>
      <c r="E13" s="17">
        <v>7</v>
      </c>
      <c r="F13" s="17">
        <v>14</v>
      </c>
      <c r="G13" s="17">
        <v>15</v>
      </c>
      <c r="H13" s="17">
        <v>7</v>
      </c>
      <c r="I13" s="17">
        <v>6</v>
      </c>
      <c r="J13" s="17">
        <v>9</v>
      </c>
      <c r="K13" s="17">
        <v>11</v>
      </c>
      <c r="L13" s="17">
        <f t="shared" si="0"/>
        <v>69</v>
      </c>
      <c r="M13" s="17" t="s">
        <v>22</v>
      </c>
      <c r="N13" s="12"/>
    </row>
    <row r="14" spans="1:14">
      <c r="A14" s="5" t="s">
        <v>20</v>
      </c>
      <c r="B14" s="5" t="s">
        <v>27</v>
      </c>
      <c r="C14" s="11">
        <v>5</v>
      </c>
      <c r="D14" s="5">
        <v>702</v>
      </c>
      <c r="E14" s="17">
        <v>7</v>
      </c>
      <c r="F14" s="17">
        <v>14</v>
      </c>
      <c r="G14" s="17">
        <v>15</v>
      </c>
      <c r="H14" s="17">
        <v>6</v>
      </c>
      <c r="I14" s="17">
        <v>6</v>
      </c>
      <c r="J14" s="17">
        <v>10</v>
      </c>
      <c r="K14" s="17">
        <v>11</v>
      </c>
      <c r="L14" s="17">
        <f t="shared" si="0"/>
        <v>69</v>
      </c>
      <c r="M14" s="17" t="s">
        <v>22</v>
      </c>
      <c r="N14" s="12"/>
    </row>
    <row r="15" spans="1:14">
      <c r="A15" s="5" t="s">
        <v>25</v>
      </c>
      <c r="B15" s="5" t="s">
        <v>28</v>
      </c>
      <c r="C15" s="11">
        <v>5</v>
      </c>
      <c r="D15" s="5">
        <v>703</v>
      </c>
      <c r="E15" s="17">
        <v>7</v>
      </c>
      <c r="F15" s="17">
        <v>15</v>
      </c>
      <c r="G15" s="17">
        <v>15</v>
      </c>
      <c r="H15" s="17">
        <v>7</v>
      </c>
      <c r="I15" s="17">
        <v>6</v>
      </c>
      <c r="J15" s="17">
        <v>11</v>
      </c>
      <c r="K15" s="17">
        <v>11</v>
      </c>
      <c r="L15" s="17">
        <f t="shared" si="0"/>
        <v>72</v>
      </c>
      <c r="M15" s="17" t="s">
        <v>22</v>
      </c>
      <c r="N15" s="12"/>
    </row>
    <row r="16" spans="1:14">
      <c r="A16" s="5" t="s">
        <v>25</v>
      </c>
      <c r="B16" s="5" t="s">
        <v>29</v>
      </c>
      <c r="C16" s="11">
        <v>5</v>
      </c>
      <c r="D16" s="5">
        <v>704</v>
      </c>
      <c r="E16" s="17">
        <v>7</v>
      </c>
      <c r="F16" s="17">
        <v>14</v>
      </c>
      <c r="G16" s="17">
        <v>15</v>
      </c>
      <c r="H16" s="17">
        <v>7</v>
      </c>
      <c r="I16" s="17">
        <v>7</v>
      </c>
      <c r="J16" s="17">
        <v>10</v>
      </c>
      <c r="K16" s="17">
        <v>10</v>
      </c>
      <c r="L16" s="17">
        <f t="shared" si="0"/>
        <v>70</v>
      </c>
      <c r="M16" s="17" t="s">
        <v>22</v>
      </c>
      <c r="N16" s="12"/>
    </row>
    <row r="17" spans="1:14">
      <c r="A17" s="5" t="s">
        <v>25</v>
      </c>
      <c r="B17" s="5" t="s">
        <v>30</v>
      </c>
      <c r="C17" s="11">
        <v>5</v>
      </c>
      <c r="D17" s="5">
        <v>705</v>
      </c>
      <c r="E17" s="17">
        <v>7</v>
      </c>
      <c r="F17" s="17">
        <v>15</v>
      </c>
      <c r="G17" s="17">
        <v>15</v>
      </c>
      <c r="H17" s="17">
        <v>8</v>
      </c>
      <c r="I17" s="17">
        <v>6</v>
      </c>
      <c r="J17" s="17">
        <v>10</v>
      </c>
      <c r="K17" s="17">
        <v>9</v>
      </c>
      <c r="L17" s="17">
        <f t="shared" si="0"/>
        <v>70</v>
      </c>
      <c r="M17" s="17" t="s">
        <v>22</v>
      </c>
      <c r="N17" s="12"/>
    </row>
    <row r="18" spans="1:14">
      <c r="A18" s="5" t="s">
        <v>20</v>
      </c>
      <c r="B18" s="5" t="s">
        <v>31</v>
      </c>
      <c r="C18" s="11">
        <v>5</v>
      </c>
      <c r="D18" s="5">
        <v>706</v>
      </c>
      <c r="E18" s="17">
        <v>7</v>
      </c>
      <c r="F18" s="17">
        <v>15</v>
      </c>
      <c r="G18" s="17">
        <v>15</v>
      </c>
      <c r="H18" s="17">
        <v>7</v>
      </c>
      <c r="I18" s="17">
        <v>6</v>
      </c>
      <c r="J18" s="17">
        <v>10</v>
      </c>
      <c r="K18" s="17">
        <v>9</v>
      </c>
      <c r="L18" s="17">
        <f t="shared" si="0"/>
        <v>69</v>
      </c>
      <c r="M18" s="17" t="s">
        <v>22</v>
      </c>
      <c r="N18" s="12"/>
    </row>
    <row r="19" spans="1:14">
      <c r="A19" s="5" t="s">
        <v>32</v>
      </c>
      <c r="B19" s="5" t="s">
        <v>33</v>
      </c>
      <c r="C19" s="11">
        <v>5</v>
      </c>
      <c r="D19" s="5">
        <v>707</v>
      </c>
      <c r="E19" s="17">
        <v>7</v>
      </c>
      <c r="F19" s="17">
        <v>15</v>
      </c>
      <c r="G19" s="17">
        <v>15</v>
      </c>
      <c r="H19" s="17">
        <v>7</v>
      </c>
      <c r="I19" s="17">
        <v>6</v>
      </c>
      <c r="J19" s="17">
        <v>11</v>
      </c>
      <c r="K19" s="17">
        <v>10</v>
      </c>
      <c r="L19" s="17">
        <f t="shared" si="0"/>
        <v>71</v>
      </c>
      <c r="M19" s="17" t="s">
        <v>22</v>
      </c>
      <c r="N19" s="12"/>
    </row>
    <row r="20" spans="1:14">
      <c r="A20" s="5" t="s">
        <v>32</v>
      </c>
      <c r="B20" s="5" t="s">
        <v>34</v>
      </c>
      <c r="C20" s="11">
        <v>5</v>
      </c>
      <c r="D20" s="5">
        <v>708</v>
      </c>
      <c r="E20" s="17">
        <v>7</v>
      </c>
      <c r="F20" s="17">
        <v>15</v>
      </c>
      <c r="G20" s="17">
        <v>15</v>
      </c>
      <c r="H20" s="17">
        <v>7</v>
      </c>
      <c r="I20" s="17">
        <v>6</v>
      </c>
      <c r="J20" s="17">
        <v>12</v>
      </c>
      <c r="K20" s="17">
        <v>10</v>
      </c>
      <c r="L20" s="17">
        <f t="shared" si="0"/>
        <v>72</v>
      </c>
      <c r="M20" s="17" t="s">
        <v>22</v>
      </c>
      <c r="N20" s="12"/>
    </row>
    <row r="21" spans="1:14">
      <c r="A21" s="5" t="s">
        <v>32</v>
      </c>
      <c r="B21" s="5" t="s">
        <v>34</v>
      </c>
      <c r="C21" s="11">
        <v>5</v>
      </c>
      <c r="D21" s="5">
        <v>709</v>
      </c>
      <c r="E21" s="17">
        <v>7</v>
      </c>
      <c r="F21" s="17">
        <v>15</v>
      </c>
      <c r="G21" s="17">
        <v>15</v>
      </c>
      <c r="H21" s="17">
        <v>7</v>
      </c>
      <c r="I21" s="17">
        <v>7</v>
      </c>
      <c r="J21" s="17">
        <v>11</v>
      </c>
      <c r="K21" s="17">
        <v>10</v>
      </c>
      <c r="L21" s="17">
        <f t="shared" si="0"/>
        <v>72</v>
      </c>
      <c r="M21" s="17" t="s">
        <v>22</v>
      </c>
      <c r="N21" s="12"/>
    </row>
    <row r="22" spans="1:14">
      <c r="A22" s="5" t="s">
        <v>35</v>
      </c>
      <c r="B22" s="5" t="s">
        <v>36</v>
      </c>
      <c r="C22" s="5">
        <v>5</v>
      </c>
      <c r="D22" s="5">
        <v>711</v>
      </c>
      <c r="E22" s="17">
        <v>8</v>
      </c>
      <c r="F22" s="17">
        <v>15</v>
      </c>
      <c r="G22" s="17">
        <v>15</v>
      </c>
      <c r="H22" s="17">
        <v>7</v>
      </c>
      <c r="I22" s="17">
        <v>7</v>
      </c>
      <c r="J22" s="17">
        <v>11</v>
      </c>
      <c r="K22" s="17">
        <v>10</v>
      </c>
      <c r="L22" s="17">
        <f t="shared" si="0"/>
        <v>73</v>
      </c>
      <c r="M22" s="17" t="s">
        <v>22</v>
      </c>
      <c r="N22" s="12"/>
    </row>
    <row r="23" spans="1:14">
      <c r="A23" s="5" t="s">
        <v>25</v>
      </c>
      <c r="B23" s="5" t="s">
        <v>26</v>
      </c>
      <c r="C23" s="5">
        <v>5</v>
      </c>
      <c r="D23" s="5">
        <v>712</v>
      </c>
      <c r="E23" s="17">
        <v>7</v>
      </c>
      <c r="F23" s="17">
        <v>15</v>
      </c>
      <c r="G23" s="17">
        <v>15</v>
      </c>
      <c r="H23" s="17">
        <v>7</v>
      </c>
      <c r="I23" s="17">
        <v>7</v>
      </c>
      <c r="J23" s="17">
        <v>10</v>
      </c>
      <c r="K23" s="17">
        <v>10</v>
      </c>
      <c r="L23" s="17">
        <f t="shared" si="0"/>
        <v>71</v>
      </c>
      <c r="M23" s="17" t="s">
        <v>22</v>
      </c>
      <c r="N23" s="12"/>
    </row>
    <row r="24" spans="1:14">
      <c r="A24" s="5" t="s">
        <v>37</v>
      </c>
      <c r="B24" s="5" t="s">
        <v>38</v>
      </c>
      <c r="C24" s="5">
        <v>5</v>
      </c>
      <c r="D24" s="5">
        <v>714</v>
      </c>
      <c r="E24" s="17">
        <v>7</v>
      </c>
      <c r="F24" s="17">
        <v>15</v>
      </c>
      <c r="G24" s="17">
        <v>15</v>
      </c>
      <c r="H24" s="17">
        <v>7</v>
      </c>
      <c r="I24" s="17">
        <v>6</v>
      </c>
      <c r="J24" s="17">
        <v>10</v>
      </c>
      <c r="K24" s="17">
        <v>10</v>
      </c>
      <c r="L24" s="17">
        <f t="shared" si="0"/>
        <v>70</v>
      </c>
      <c r="M24" s="17" t="s">
        <v>22</v>
      </c>
      <c r="N24" s="12"/>
    </row>
    <row r="25" spans="1:14">
      <c r="A25" s="5" t="s">
        <v>25</v>
      </c>
      <c r="B25" s="5" t="s">
        <v>39</v>
      </c>
      <c r="C25" s="5">
        <v>5</v>
      </c>
      <c r="D25" s="5">
        <v>715</v>
      </c>
      <c r="E25" s="17">
        <v>8</v>
      </c>
      <c r="F25" s="17">
        <v>15</v>
      </c>
      <c r="G25" s="17">
        <v>15</v>
      </c>
      <c r="H25" s="17">
        <v>7</v>
      </c>
      <c r="I25" s="17">
        <v>6</v>
      </c>
      <c r="J25" s="17">
        <v>10</v>
      </c>
      <c r="K25" s="17">
        <v>10</v>
      </c>
      <c r="L25" s="17">
        <f t="shared" si="0"/>
        <v>71</v>
      </c>
      <c r="M25" s="17" t="s">
        <v>22</v>
      </c>
      <c r="N25" s="12"/>
    </row>
    <row r="26" spans="1:14">
      <c r="A26" s="3" t="s">
        <v>40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</row>
    <row r="27" spans="1:14">
      <c r="A27" s="12" t="s">
        <v>41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</row>
    <row r="28" spans="1:14">
      <c r="A28" s="13" t="s">
        <v>42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</row>
  </sheetData>
  <mergeCells count="16">
    <mergeCell ref="A1:N1"/>
    <mergeCell ref="A2:F2"/>
    <mergeCell ref="G2:N2"/>
    <mergeCell ref="A3:N3"/>
    <mergeCell ref="E4:I4"/>
    <mergeCell ref="J4:K4"/>
    <mergeCell ref="A26:N26"/>
    <mergeCell ref="A27:N27"/>
    <mergeCell ref="A28:N28"/>
    <mergeCell ref="A4:A5"/>
    <mergeCell ref="B4:B5"/>
    <mergeCell ref="C4:C5"/>
    <mergeCell ref="D4:D5"/>
    <mergeCell ref="L4:L5"/>
    <mergeCell ref="M4:M5"/>
    <mergeCell ref="N4:N5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5"/>
  <sheetViews>
    <sheetView zoomScale="90" zoomScaleNormal="90" workbookViewId="0">
      <selection activeCell="O10" sqref="O10:P10"/>
    </sheetView>
  </sheetViews>
  <sheetFormatPr defaultColWidth="9" defaultRowHeight="14"/>
  <cols>
    <col min="1" max="1" width="16.7636363636364" customWidth="1"/>
    <col min="2" max="2" width="40.9090909090909" customWidth="1"/>
    <col min="4" max="4" width="10.1909090909091" customWidth="1"/>
  </cols>
  <sheetData>
    <row r="1" ht="23" spans="1:14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ht="17" customHeight="1" spans="1:14">
      <c r="A2" s="3" t="s">
        <v>1</v>
      </c>
      <c r="B2" s="3"/>
      <c r="C2" s="3"/>
      <c r="D2" s="3"/>
      <c r="E2" s="3"/>
      <c r="F2" s="3"/>
      <c r="G2" s="3" t="s">
        <v>43</v>
      </c>
      <c r="H2" s="3"/>
      <c r="I2" s="3"/>
      <c r="J2" s="3"/>
      <c r="K2" s="3"/>
      <c r="L2" s="3"/>
      <c r="M2" s="3"/>
      <c r="N2" s="3"/>
    </row>
    <row r="3" ht="27" customHeight="1" spans="1:14">
      <c r="A3" s="3" t="s">
        <v>44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ht="22" customHeight="1" spans="1:14">
      <c r="A4" s="4" t="s">
        <v>4</v>
      </c>
      <c r="B4" s="4" t="s">
        <v>5</v>
      </c>
      <c r="C4" s="5" t="s">
        <v>6</v>
      </c>
      <c r="D4" s="5" t="s">
        <v>7</v>
      </c>
      <c r="E4" s="6" t="s">
        <v>8</v>
      </c>
      <c r="F4" s="6"/>
      <c r="G4" s="6"/>
      <c r="H4" s="6"/>
      <c r="I4" s="6"/>
      <c r="J4" s="12" t="s">
        <v>9</v>
      </c>
      <c r="K4" s="12"/>
      <c r="L4" s="5" t="s">
        <v>10</v>
      </c>
      <c r="M4" s="14" t="s">
        <v>11</v>
      </c>
      <c r="N4" s="5" t="s">
        <v>12</v>
      </c>
    </row>
    <row r="5" ht="52" customHeight="1" spans="1:14">
      <c r="A5" s="7"/>
      <c r="B5" s="7"/>
      <c r="C5" s="5"/>
      <c r="D5" s="5"/>
      <c r="E5" s="8" t="s">
        <v>13</v>
      </c>
      <c r="F5" s="8" t="s">
        <v>14</v>
      </c>
      <c r="G5" s="8" t="s">
        <v>15</v>
      </c>
      <c r="H5" s="8" t="s">
        <v>16</v>
      </c>
      <c r="I5" s="8" t="s">
        <v>17</v>
      </c>
      <c r="J5" s="8" t="s">
        <v>18</v>
      </c>
      <c r="K5" s="8" t="s">
        <v>19</v>
      </c>
      <c r="L5" s="5"/>
      <c r="M5" s="5"/>
      <c r="N5" s="5"/>
    </row>
    <row r="6" customHeight="1" spans="1:14">
      <c r="A6" s="5" t="s">
        <v>45</v>
      </c>
      <c r="B6" s="5" t="s">
        <v>46</v>
      </c>
      <c r="C6" s="11">
        <v>9</v>
      </c>
      <c r="D6" s="5">
        <v>301</v>
      </c>
      <c r="E6" s="17">
        <v>8</v>
      </c>
      <c r="F6" s="17">
        <v>18</v>
      </c>
      <c r="G6" s="17">
        <v>15</v>
      </c>
      <c r="H6" s="17">
        <v>8</v>
      </c>
      <c r="I6" s="17">
        <v>8</v>
      </c>
      <c r="J6" s="17">
        <v>14</v>
      </c>
      <c r="K6" s="17">
        <v>14</v>
      </c>
      <c r="L6" s="17">
        <f t="shared" ref="L6:L15" si="0">E6+F6+G6+H6+I6+J6+K6</f>
        <v>85</v>
      </c>
      <c r="M6" s="17"/>
      <c r="N6" s="17"/>
    </row>
    <row r="7" customHeight="1" spans="1:14">
      <c r="A7" s="5" t="s">
        <v>32</v>
      </c>
      <c r="B7" s="5" t="s">
        <v>34</v>
      </c>
      <c r="C7" s="11">
        <v>9</v>
      </c>
      <c r="D7" s="5">
        <v>302</v>
      </c>
      <c r="E7" s="17">
        <v>9</v>
      </c>
      <c r="F7" s="17">
        <v>18</v>
      </c>
      <c r="G7" s="17">
        <v>17</v>
      </c>
      <c r="H7" s="17">
        <v>7</v>
      </c>
      <c r="I7" s="17">
        <v>9</v>
      </c>
      <c r="J7" s="17">
        <v>14</v>
      </c>
      <c r="K7" s="17">
        <v>14</v>
      </c>
      <c r="L7" s="17">
        <f t="shared" si="0"/>
        <v>88</v>
      </c>
      <c r="M7" s="17"/>
      <c r="N7" s="17"/>
    </row>
    <row r="8" customHeight="1" spans="1:14">
      <c r="A8" s="5" t="s">
        <v>32</v>
      </c>
      <c r="B8" s="5" t="s">
        <v>34</v>
      </c>
      <c r="C8" s="11">
        <v>9</v>
      </c>
      <c r="D8" s="5">
        <v>303</v>
      </c>
      <c r="E8" s="17">
        <v>9</v>
      </c>
      <c r="F8" s="17">
        <v>18</v>
      </c>
      <c r="G8" s="17">
        <v>18</v>
      </c>
      <c r="H8" s="17">
        <v>9</v>
      </c>
      <c r="I8" s="17">
        <v>9</v>
      </c>
      <c r="J8" s="17">
        <v>14</v>
      </c>
      <c r="K8" s="17">
        <v>14</v>
      </c>
      <c r="L8" s="17">
        <f t="shared" si="0"/>
        <v>91</v>
      </c>
      <c r="M8" s="17"/>
      <c r="N8" s="17"/>
    </row>
    <row r="9" customHeight="1" spans="1:14">
      <c r="A9" s="5" t="s">
        <v>32</v>
      </c>
      <c r="B9" s="5" t="s">
        <v>47</v>
      </c>
      <c r="C9" s="11">
        <v>9</v>
      </c>
      <c r="D9" s="5">
        <v>304</v>
      </c>
      <c r="E9" s="17">
        <v>9</v>
      </c>
      <c r="F9" s="17">
        <v>18</v>
      </c>
      <c r="G9" s="17">
        <v>17</v>
      </c>
      <c r="H9" s="17">
        <v>8</v>
      </c>
      <c r="I9" s="17">
        <v>9</v>
      </c>
      <c r="J9" s="17">
        <v>15</v>
      </c>
      <c r="K9" s="17">
        <v>14</v>
      </c>
      <c r="L9" s="17">
        <f t="shared" si="0"/>
        <v>90</v>
      </c>
      <c r="M9" s="17"/>
      <c r="N9" s="17"/>
    </row>
    <row r="10" customHeight="1" spans="1:14">
      <c r="A10" s="5" t="s">
        <v>48</v>
      </c>
      <c r="B10" s="5" t="s">
        <v>49</v>
      </c>
      <c r="C10" s="11">
        <v>9</v>
      </c>
      <c r="D10" s="5">
        <v>305</v>
      </c>
      <c r="E10" s="17">
        <v>9</v>
      </c>
      <c r="F10" s="17">
        <v>18</v>
      </c>
      <c r="G10" s="17">
        <v>17</v>
      </c>
      <c r="H10" s="17">
        <v>7</v>
      </c>
      <c r="I10" s="17">
        <v>8</v>
      </c>
      <c r="J10" s="17">
        <v>14</v>
      </c>
      <c r="K10" s="17">
        <v>14</v>
      </c>
      <c r="L10" s="17">
        <f t="shared" si="0"/>
        <v>87</v>
      </c>
      <c r="M10" s="17"/>
      <c r="N10" s="17"/>
    </row>
    <row r="11" customHeight="1" spans="1:14">
      <c r="A11" s="5" t="s">
        <v>32</v>
      </c>
      <c r="B11" s="5" t="s">
        <v>50</v>
      </c>
      <c r="C11" s="11">
        <v>9</v>
      </c>
      <c r="D11" s="5">
        <v>306</v>
      </c>
      <c r="E11" s="17">
        <v>8</v>
      </c>
      <c r="F11" s="17">
        <v>18</v>
      </c>
      <c r="G11" s="17">
        <v>17</v>
      </c>
      <c r="H11" s="17">
        <v>7</v>
      </c>
      <c r="I11" s="17">
        <v>9</v>
      </c>
      <c r="J11" s="17">
        <v>14</v>
      </c>
      <c r="K11" s="17">
        <v>13</v>
      </c>
      <c r="L11" s="17">
        <f t="shared" si="0"/>
        <v>86</v>
      </c>
      <c r="M11" s="17"/>
      <c r="N11" s="17"/>
    </row>
    <row r="12" customHeight="1" spans="1:14">
      <c r="A12" s="5" t="s">
        <v>32</v>
      </c>
      <c r="B12" s="5" t="s">
        <v>50</v>
      </c>
      <c r="C12" s="11">
        <v>9</v>
      </c>
      <c r="D12" s="5">
        <v>307</v>
      </c>
      <c r="E12" s="17">
        <v>9</v>
      </c>
      <c r="F12" s="17">
        <v>18</v>
      </c>
      <c r="G12" s="17">
        <v>17</v>
      </c>
      <c r="H12" s="17">
        <v>7</v>
      </c>
      <c r="I12" s="17">
        <v>8</v>
      </c>
      <c r="J12" s="17">
        <v>14</v>
      </c>
      <c r="K12" s="17">
        <v>13</v>
      </c>
      <c r="L12" s="17">
        <f t="shared" si="0"/>
        <v>86</v>
      </c>
      <c r="M12" s="17"/>
      <c r="N12" s="17"/>
    </row>
    <row r="13" customHeight="1" spans="1:14">
      <c r="A13" s="5" t="s">
        <v>45</v>
      </c>
      <c r="B13" s="5" t="s">
        <v>51</v>
      </c>
      <c r="C13" s="11">
        <v>9</v>
      </c>
      <c r="D13" s="5">
        <v>308</v>
      </c>
      <c r="E13" s="17">
        <v>8</v>
      </c>
      <c r="F13" s="17">
        <v>16</v>
      </c>
      <c r="G13" s="17">
        <v>16</v>
      </c>
      <c r="H13" s="17">
        <v>7</v>
      </c>
      <c r="I13" s="17">
        <v>7</v>
      </c>
      <c r="J13" s="17">
        <v>14</v>
      </c>
      <c r="K13" s="17">
        <v>13</v>
      </c>
      <c r="L13" s="17">
        <f t="shared" si="0"/>
        <v>81</v>
      </c>
      <c r="M13" s="17"/>
      <c r="N13" s="17"/>
    </row>
    <row r="14" customHeight="1" spans="1:14">
      <c r="A14" s="5" t="s">
        <v>25</v>
      </c>
      <c r="B14" s="5" t="s">
        <v>52</v>
      </c>
      <c r="C14" s="11">
        <v>9</v>
      </c>
      <c r="D14" s="5">
        <v>401</v>
      </c>
      <c r="E14" s="17">
        <v>7</v>
      </c>
      <c r="F14" s="17">
        <v>15</v>
      </c>
      <c r="G14" s="17">
        <v>16</v>
      </c>
      <c r="H14" s="17">
        <v>6</v>
      </c>
      <c r="I14" s="17">
        <v>6</v>
      </c>
      <c r="J14" s="17">
        <v>14</v>
      </c>
      <c r="K14" s="17">
        <v>12</v>
      </c>
      <c r="L14" s="17">
        <f t="shared" si="0"/>
        <v>76</v>
      </c>
      <c r="M14" s="17"/>
      <c r="N14" s="17"/>
    </row>
    <row r="15" customHeight="1" spans="1:14">
      <c r="A15" s="5" t="s">
        <v>25</v>
      </c>
      <c r="B15" s="5" t="s">
        <v>52</v>
      </c>
      <c r="C15" s="11">
        <v>9</v>
      </c>
      <c r="D15" s="5">
        <v>402</v>
      </c>
      <c r="E15" s="17">
        <v>8</v>
      </c>
      <c r="F15" s="17">
        <v>17</v>
      </c>
      <c r="G15" s="17">
        <v>17</v>
      </c>
      <c r="H15" s="17">
        <v>7</v>
      </c>
      <c r="I15" s="17">
        <v>7</v>
      </c>
      <c r="J15" s="17">
        <v>14</v>
      </c>
      <c r="K15" s="17">
        <v>13</v>
      </c>
      <c r="L15" s="17">
        <f t="shared" si="0"/>
        <v>83</v>
      </c>
      <c r="M15" s="17"/>
      <c r="N15" s="17"/>
    </row>
    <row r="16" customHeight="1" spans="1:14">
      <c r="A16" s="5" t="s">
        <v>20</v>
      </c>
      <c r="B16" s="5" t="s">
        <v>53</v>
      </c>
      <c r="C16" s="11">
        <v>9</v>
      </c>
      <c r="D16" s="5">
        <v>403</v>
      </c>
      <c r="E16" s="17"/>
      <c r="F16" s="17"/>
      <c r="G16" s="17"/>
      <c r="H16" s="17"/>
      <c r="I16" s="17"/>
      <c r="J16" s="17"/>
      <c r="K16" s="17"/>
      <c r="L16" s="17">
        <v>60</v>
      </c>
      <c r="M16" s="17"/>
      <c r="N16" s="17" t="s">
        <v>54</v>
      </c>
    </row>
    <row r="17" customHeight="1" spans="1:14">
      <c r="A17" s="5" t="s">
        <v>20</v>
      </c>
      <c r="B17" s="5" t="s">
        <v>21</v>
      </c>
      <c r="C17" s="11">
        <v>9</v>
      </c>
      <c r="D17" s="5" t="s">
        <v>55</v>
      </c>
      <c r="E17" s="17">
        <v>8</v>
      </c>
      <c r="F17" s="17">
        <v>17</v>
      </c>
      <c r="G17" s="17">
        <v>16</v>
      </c>
      <c r="H17" s="17">
        <v>8</v>
      </c>
      <c r="I17" s="17">
        <v>8</v>
      </c>
      <c r="J17" s="17">
        <v>15</v>
      </c>
      <c r="K17" s="17">
        <v>13</v>
      </c>
      <c r="L17" s="17">
        <f>K20+F17+G17+H17+I17+J17+K17</f>
        <v>77</v>
      </c>
      <c r="M17" s="17"/>
      <c r="N17" s="17"/>
    </row>
    <row r="18" customHeight="1" spans="1:14">
      <c r="A18" s="5" t="s">
        <v>20</v>
      </c>
      <c r="B18" s="5" t="s">
        <v>21</v>
      </c>
      <c r="C18" s="11">
        <v>9</v>
      </c>
      <c r="D18" s="5" t="s">
        <v>56</v>
      </c>
      <c r="E18" s="17">
        <v>8</v>
      </c>
      <c r="F18" s="17">
        <v>18</v>
      </c>
      <c r="G18" s="17">
        <v>16</v>
      </c>
      <c r="H18" s="17">
        <v>8</v>
      </c>
      <c r="I18" s="17">
        <v>7</v>
      </c>
      <c r="J18" s="17">
        <v>15</v>
      </c>
      <c r="K18" s="17">
        <v>13</v>
      </c>
      <c r="L18" s="17">
        <f>E18+F18+G18+H18+I18+J18+K18</f>
        <v>85</v>
      </c>
      <c r="M18" s="17"/>
      <c r="N18" s="17"/>
    </row>
    <row r="19" customHeight="1" spans="1:14">
      <c r="A19" s="5" t="s">
        <v>37</v>
      </c>
      <c r="B19" s="5" t="s">
        <v>57</v>
      </c>
      <c r="C19" s="11">
        <v>9</v>
      </c>
      <c r="D19" s="5">
        <v>406</v>
      </c>
      <c r="E19" s="17"/>
      <c r="F19" s="17"/>
      <c r="G19" s="17"/>
      <c r="H19" s="17"/>
      <c r="I19" s="17"/>
      <c r="J19" s="17"/>
      <c r="K19" s="17"/>
      <c r="L19" s="17">
        <v>60</v>
      </c>
      <c r="M19" s="17"/>
      <c r="N19" s="17" t="s">
        <v>54</v>
      </c>
    </row>
    <row r="20" customHeight="1" spans="1:14">
      <c r="A20" s="5" t="s">
        <v>20</v>
      </c>
      <c r="B20" s="5" t="s">
        <v>23</v>
      </c>
      <c r="C20" s="11">
        <v>9</v>
      </c>
      <c r="D20" s="5">
        <v>407</v>
      </c>
      <c r="E20" s="17"/>
      <c r="F20" s="17"/>
      <c r="G20" s="17"/>
      <c r="H20" s="17"/>
      <c r="I20" s="17"/>
      <c r="J20" s="17"/>
      <c r="K20" s="17"/>
      <c r="L20" s="17">
        <v>60</v>
      </c>
      <c r="M20" s="17"/>
      <c r="N20" s="17" t="s">
        <v>54</v>
      </c>
    </row>
    <row r="21" customHeight="1" spans="1:14">
      <c r="A21" s="5" t="s">
        <v>20</v>
      </c>
      <c r="B21" s="5" t="s">
        <v>23</v>
      </c>
      <c r="C21" s="11">
        <v>9</v>
      </c>
      <c r="D21" s="5">
        <v>408</v>
      </c>
      <c r="E21" s="17"/>
      <c r="F21" s="17"/>
      <c r="G21" s="17"/>
      <c r="H21" s="17"/>
      <c r="I21" s="17"/>
      <c r="J21" s="17"/>
      <c r="K21" s="17"/>
      <c r="L21" s="17">
        <v>60</v>
      </c>
      <c r="M21" s="17"/>
      <c r="N21" s="17" t="s">
        <v>54</v>
      </c>
    </row>
    <row r="22" customHeight="1" spans="1:14">
      <c r="A22" s="5" t="s">
        <v>25</v>
      </c>
      <c r="B22" s="5" t="s">
        <v>21</v>
      </c>
      <c r="C22" s="11">
        <v>11</v>
      </c>
      <c r="D22" s="5">
        <v>410</v>
      </c>
      <c r="E22" s="17">
        <v>8</v>
      </c>
      <c r="F22" s="17">
        <v>18</v>
      </c>
      <c r="G22" s="17">
        <v>16</v>
      </c>
      <c r="H22" s="17">
        <v>8</v>
      </c>
      <c r="I22" s="17">
        <v>8</v>
      </c>
      <c r="J22" s="17">
        <v>14</v>
      </c>
      <c r="K22" s="17">
        <v>14</v>
      </c>
      <c r="L22" s="17">
        <v>86</v>
      </c>
      <c r="M22" s="17"/>
      <c r="N22" s="17"/>
    </row>
    <row r="23" customHeight="1" spans="1:14">
      <c r="A23" s="3" t="s">
        <v>40</v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</row>
    <row r="24" customHeight="1" spans="1:14">
      <c r="A24" s="3" t="s">
        <v>41</v>
      </c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</row>
    <row r="25" ht="17.5" spans="1:14">
      <c r="A25" s="16" t="s">
        <v>58</v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</row>
  </sheetData>
  <mergeCells count="16">
    <mergeCell ref="A1:N1"/>
    <mergeCell ref="A2:F2"/>
    <mergeCell ref="G2:N2"/>
    <mergeCell ref="A3:N3"/>
    <mergeCell ref="E4:I4"/>
    <mergeCell ref="J4:K4"/>
    <mergeCell ref="A23:N23"/>
    <mergeCell ref="A24:N24"/>
    <mergeCell ref="A25:N25"/>
    <mergeCell ref="A4:A5"/>
    <mergeCell ref="B4:B5"/>
    <mergeCell ref="C4:C5"/>
    <mergeCell ref="D4:D5"/>
    <mergeCell ref="L4:L5"/>
    <mergeCell ref="M4:M5"/>
    <mergeCell ref="N4:N5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4"/>
  <sheetViews>
    <sheetView workbookViewId="0">
      <selection activeCell="Q15" sqref="Q14:Q15"/>
    </sheetView>
  </sheetViews>
  <sheetFormatPr defaultColWidth="8.72727272727273" defaultRowHeight="14"/>
  <cols>
    <col min="1" max="1" width="14.4545454545455" customWidth="1"/>
    <col min="2" max="2" width="41.9090909090909" customWidth="1"/>
  </cols>
  <sheetData>
    <row r="1" ht="23" spans="1:14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>
      <c r="A2" s="3" t="s">
        <v>1</v>
      </c>
      <c r="B2" s="3"/>
      <c r="C2" s="3"/>
      <c r="D2" s="3"/>
      <c r="E2" s="3"/>
      <c r="F2" s="3"/>
      <c r="G2" s="3" t="s">
        <v>59</v>
      </c>
      <c r="H2" s="3"/>
      <c r="I2" s="3"/>
      <c r="J2" s="3"/>
      <c r="K2" s="3"/>
      <c r="L2" s="3"/>
      <c r="M2" s="3"/>
      <c r="N2" s="3"/>
    </row>
    <row r="3" spans="1:14">
      <c r="A3" s="3" t="s">
        <v>3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pans="1:14">
      <c r="A4" s="4" t="s">
        <v>4</v>
      </c>
      <c r="B4" s="4" t="s">
        <v>5</v>
      </c>
      <c r="C4" s="5" t="s">
        <v>6</v>
      </c>
      <c r="D4" s="5" t="s">
        <v>7</v>
      </c>
      <c r="E4" s="6" t="s">
        <v>8</v>
      </c>
      <c r="F4" s="6"/>
      <c r="G4" s="6"/>
      <c r="H4" s="6"/>
      <c r="I4" s="6"/>
      <c r="J4" s="12" t="s">
        <v>9</v>
      </c>
      <c r="K4" s="12"/>
      <c r="L4" s="5" t="s">
        <v>10</v>
      </c>
      <c r="M4" s="14" t="s">
        <v>11</v>
      </c>
      <c r="N4" s="5" t="s">
        <v>12</v>
      </c>
    </row>
    <row r="5" ht="42" spans="1:14">
      <c r="A5" s="7"/>
      <c r="B5" s="7"/>
      <c r="C5" s="5"/>
      <c r="D5" s="5"/>
      <c r="E5" s="8" t="s">
        <v>13</v>
      </c>
      <c r="F5" s="8" t="s">
        <v>14</v>
      </c>
      <c r="G5" s="8" t="s">
        <v>15</v>
      </c>
      <c r="H5" s="8" t="s">
        <v>16</v>
      </c>
      <c r="I5" s="8" t="s">
        <v>17</v>
      </c>
      <c r="J5" s="8" t="s">
        <v>18</v>
      </c>
      <c r="K5" s="8" t="s">
        <v>19</v>
      </c>
      <c r="L5" s="5"/>
      <c r="M5" s="5"/>
      <c r="N5" s="5"/>
    </row>
    <row r="6" spans="1:14">
      <c r="A6" s="5" t="s">
        <v>20</v>
      </c>
      <c r="B6" s="5" t="s">
        <v>31</v>
      </c>
      <c r="C6" s="11">
        <v>9</v>
      </c>
      <c r="D6" s="5">
        <v>501</v>
      </c>
      <c r="E6" s="10">
        <v>7</v>
      </c>
      <c r="F6" s="10">
        <v>17</v>
      </c>
      <c r="G6" s="10">
        <v>17</v>
      </c>
      <c r="H6" s="10">
        <v>9</v>
      </c>
      <c r="I6" s="10">
        <v>8</v>
      </c>
      <c r="J6" s="10">
        <v>15</v>
      </c>
      <c r="K6" s="10">
        <v>14</v>
      </c>
      <c r="L6" s="10">
        <f t="shared" ref="L6:L21" si="0">SUM(E6:K6)</f>
        <v>87</v>
      </c>
      <c r="M6" s="10"/>
      <c r="N6" s="10"/>
    </row>
    <row r="7" spans="1:14">
      <c r="A7" s="5" t="s">
        <v>25</v>
      </c>
      <c r="B7" s="5" t="s">
        <v>60</v>
      </c>
      <c r="C7" s="11">
        <v>9</v>
      </c>
      <c r="D7" s="5">
        <v>502</v>
      </c>
      <c r="E7" s="10">
        <v>7</v>
      </c>
      <c r="F7" s="10">
        <v>17</v>
      </c>
      <c r="G7" s="10">
        <v>16</v>
      </c>
      <c r="H7" s="10">
        <v>8</v>
      </c>
      <c r="I7" s="10">
        <v>7</v>
      </c>
      <c r="J7" s="10">
        <v>15</v>
      </c>
      <c r="K7" s="10">
        <v>14</v>
      </c>
      <c r="L7" s="10">
        <f t="shared" si="0"/>
        <v>84</v>
      </c>
      <c r="M7" s="10"/>
      <c r="N7" s="10"/>
    </row>
    <row r="8" spans="1:14">
      <c r="A8" s="5" t="s">
        <v>25</v>
      </c>
      <c r="B8" s="5" t="s">
        <v>60</v>
      </c>
      <c r="C8" s="11">
        <v>9</v>
      </c>
      <c r="D8" s="5">
        <v>503</v>
      </c>
      <c r="E8" s="10">
        <v>8</v>
      </c>
      <c r="F8" s="10">
        <v>17</v>
      </c>
      <c r="G8" s="10">
        <v>17</v>
      </c>
      <c r="H8" s="10">
        <v>9</v>
      </c>
      <c r="I8" s="10">
        <v>7</v>
      </c>
      <c r="J8" s="10">
        <v>15</v>
      </c>
      <c r="K8" s="10">
        <v>14</v>
      </c>
      <c r="L8" s="10">
        <f t="shared" si="0"/>
        <v>87</v>
      </c>
      <c r="M8" s="10"/>
      <c r="N8" s="10"/>
    </row>
    <row r="9" spans="1:14">
      <c r="A9" s="5" t="s">
        <v>25</v>
      </c>
      <c r="B9" s="5" t="s">
        <v>61</v>
      </c>
      <c r="C9" s="11">
        <v>9</v>
      </c>
      <c r="D9" s="5">
        <v>504</v>
      </c>
      <c r="E9" s="10">
        <v>6</v>
      </c>
      <c r="F9" s="10">
        <v>15</v>
      </c>
      <c r="G9" s="10">
        <v>15</v>
      </c>
      <c r="H9" s="10">
        <v>7</v>
      </c>
      <c r="I9" s="10">
        <v>8</v>
      </c>
      <c r="J9" s="10">
        <v>15</v>
      </c>
      <c r="K9" s="10">
        <v>14</v>
      </c>
      <c r="L9" s="10">
        <f t="shared" si="0"/>
        <v>80</v>
      </c>
      <c r="M9" s="10"/>
      <c r="N9" s="10"/>
    </row>
    <row r="10" spans="1:14">
      <c r="A10" s="5" t="s">
        <v>37</v>
      </c>
      <c r="B10" s="5" t="s">
        <v>62</v>
      </c>
      <c r="C10" s="11">
        <v>9</v>
      </c>
      <c r="D10" s="5">
        <v>505</v>
      </c>
      <c r="E10" s="10"/>
      <c r="F10" s="10"/>
      <c r="G10" s="10"/>
      <c r="H10" s="10"/>
      <c r="I10" s="10"/>
      <c r="J10" s="10"/>
      <c r="K10" s="10"/>
      <c r="L10" s="10">
        <v>60</v>
      </c>
      <c r="M10" s="10"/>
      <c r="N10" s="15" t="s">
        <v>54</v>
      </c>
    </row>
    <row r="11" spans="1:14">
      <c r="A11" s="5" t="s">
        <v>25</v>
      </c>
      <c r="B11" s="5" t="s">
        <v>39</v>
      </c>
      <c r="C11" s="11">
        <v>9</v>
      </c>
      <c r="D11" s="5">
        <v>506</v>
      </c>
      <c r="E11" s="10">
        <v>8</v>
      </c>
      <c r="F11" s="10">
        <v>18</v>
      </c>
      <c r="G11" s="10">
        <v>19</v>
      </c>
      <c r="H11" s="10">
        <v>8</v>
      </c>
      <c r="I11" s="10">
        <v>9</v>
      </c>
      <c r="J11" s="10">
        <v>15</v>
      </c>
      <c r="K11" s="10">
        <v>14</v>
      </c>
      <c r="L11" s="10">
        <f t="shared" si="0"/>
        <v>91</v>
      </c>
      <c r="M11" s="10"/>
      <c r="N11" s="10"/>
    </row>
    <row r="12" spans="1:14">
      <c r="A12" s="5" t="s">
        <v>63</v>
      </c>
      <c r="B12" s="5" t="s">
        <v>64</v>
      </c>
      <c r="C12" s="11">
        <v>9</v>
      </c>
      <c r="D12" s="5">
        <v>507</v>
      </c>
      <c r="E12" s="10">
        <v>8</v>
      </c>
      <c r="F12" s="10">
        <v>19</v>
      </c>
      <c r="G12" s="10">
        <v>18</v>
      </c>
      <c r="H12" s="10">
        <v>8</v>
      </c>
      <c r="I12" s="10">
        <v>9</v>
      </c>
      <c r="J12" s="10">
        <v>15</v>
      </c>
      <c r="K12" s="10">
        <v>14</v>
      </c>
      <c r="L12" s="10">
        <f t="shared" si="0"/>
        <v>91</v>
      </c>
      <c r="M12" s="10"/>
      <c r="N12" s="10"/>
    </row>
    <row r="13" spans="1:14">
      <c r="A13" s="5" t="s">
        <v>63</v>
      </c>
      <c r="B13" s="5" t="s">
        <v>64</v>
      </c>
      <c r="C13" s="11">
        <v>9</v>
      </c>
      <c r="D13" s="5">
        <v>508</v>
      </c>
      <c r="E13" s="10">
        <v>8</v>
      </c>
      <c r="F13" s="10">
        <v>18</v>
      </c>
      <c r="G13" s="10">
        <v>17</v>
      </c>
      <c r="H13" s="10">
        <v>8</v>
      </c>
      <c r="I13" s="10">
        <v>9</v>
      </c>
      <c r="J13" s="10">
        <v>15</v>
      </c>
      <c r="K13" s="10">
        <v>15</v>
      </c>
      <c r="L13" s="10">
        <f t="shared" si="0"/>
        <v>90</v>
      </c>
      <c r="M13" s="10"/>
      <c r="N13" s="10"/>
    </row>
    <row r="14" spans="1:14">
      <c r="A14" s="5" t="s">
        <v>25</v>
      </c>
      <c r="B14" s="5" t="s">
        <v>65</v>
      </c>
      <c r="C14" s="11">
        <v>9</v>
      </c>
      <c r="D14" s="5">
        <v>601</v>
      </c>
      <c r="E14" s="10">
        <v>8</v>
      </c>
      <c r="F14" s="10">
        <v>18</v>
      </c>
      <c r="G14" s="10">
        <v>18</v>
      </c>
      <c r="H14" s="10">
        <v>8</v>
      </c>
      <c r="I14" s="10">
        <v>8</v>
      </c>
      <c r="J14" s="10">
        <v>15</v>
      </c>
      <c r="K14" s="10">
        <v>15</v>
      </c>
      <c r="L14" s="10">
        <f t="shared" si="0"/>
        <v>90</v>
      </c>
      <c r="M14" s="10"/>
      <c r="N14" s="10"/>
    </row>
    <row r="15" spans="1:14">
      <c r="A15" s="5" t="s">
        <v>25</v>
      </c>
      <c r="B15" s="5" t="s">
        <v>26</v>
      </c>
      <c r="C15" s="11">
        <v>9</v>
      </c>
      <c r="D15" s="5">
        <v>602</v>
      </c>
      <c r="E15" s="10">
        <v>7</v>
      </c>
      <c r="F15" s="10">
        <v>17</v>
      </c>
      <c r="G15" s="10">
        <v>18</v>
      </c>
      <c r="H15" s="10">
        <v>8</v>
      </c>
      <c r="I15" s="10">
        <v>7</v>
      </c>
      <c r="J15" s="10">
        <v>14</v>
      </c>
      <c r="K15" s="10">
        <v>14</v>
      </c>
      <c r="L15" s="10">
        <f t="shared" si="0"/>
        <v>85</v>
      </c>
      <c r="M15" s="10"/>
      <c r="N15" s="10"/>
    </row>
    <row r="16" spans="1:14">
      <c r="A16" s="7" t="s">
        <v>48</v>
      </c>
      <c r="B16" s="5" t="s">
        <v>66</v>
      </c>
      <c r="C16" s="11">
        <v>9</v>
      </c>
      <c r="D16" s="5">
        <v>603</v>
      </c>
      <c r="E16" s="10">
        <v>8</v>
      </c>
      <c r="F16" s="10">
        <v>18</v>
      </c>
      <c r="G16" s="10">
        <v>18</v>
      </c>
      <c r="H16" s="10">
        <v>8</v>
      </c>
      <c r="I16" s="10">
        <v>8</v>
      </c>
      <c r="J16" s="10">
        <v>15</v>
      </c>
      <c r="K16" s="10">
        <v>15</v>
      </c>
      <c r="L16" s="10">
        <f t="shared" si="0"/>
        <v>90</v>
      </c>
      <c r="M16" s="10"/>
      <c r="N16" s="10"/>
    </row>
    <row r="17" spans="1:14">
      <c r="A17" s="7" t="s">
        <v>25</v>
      </c>
      <c r="B17" s="5" t="s">
        <v>67</v>
      </c>
      <c r="C17" s="11">
        <v>9</v>
      </c>
      <c r="D17" s="5">
        <v>604</v>
      </c>
      <c r="E17" s="10">
        <v>7</v>
      </c>
      <c r="F17" s="10">
        <v>17</v>
      </c>
      <c r="G17" s="10">
        <v>18</v>
      </c>
      <c r="H17" s="10">
        <v>8</v>
      </c>
      <c r="I17" s="10">
        <v>8</v>
      </c>
      <c r="J17" s="10">
        <v>15</v>
      </c>
      <c r="K17" s="10">
        <v>15</v>
      </c>
      <c r="L17" s="10">
        <f t="shared" si="0"/>
        <v>88</v>
      </c>
      <c r="M17" s="10"/>
      <c r="N17" s="10"/>
    </row>
    <row r="18" spans="1:14">
      <c r="A18" s="5" t="s">
        <v>45</v>
      </c>
      <c r="B18" s="5" t="s">
        <v>68</v>
      </c>
      <c r="C18" s="11">
        <v>9</v>
      </c>
      <c r="D18" s="5">
        <v>605</v>
      </c>
      <c r="E18" s="10"/>
      <c r="F18" s="10"/>
      <c r="G18" s="10"/>
      <c r="H18" s="10"/>
      <c r="I18" s="10"/>
      <c r="J18" s="10"/>
      <c r="K18" s="10"/>
      <c r="L18" s="10">
        <v>60</v>
      </c>
      <c r="M18" s="10"/>
      <c r="N18" s="15" t="s">
        <v>54</v>
      </c>
    </row>
    <row r="19" spans="1:14">
      <c r="A19" s="5" t="s">
        <v>45</v>
      </c>
      <c r="B19" s="5" t="s">
        <v>69</v>
      </c>
      <c r="C19" s="11">
        <v>9</v>
      </c>
      <c r="D19" s="5">
        <v>606</v>
      </c>
      <c r="E19" s="10">
        <v>8</v>
      </c>
      <c r="F19" s="10">
        <v>16</v>
      </c>
      <c r="G19" s="10">
        <v>17</v>
      </c>
      <c r="H19" s="10">
        <v>7</v>
      </c>
      <c r="I19" s="10">
        <v>8</v>
      </c>
      <c r="J19" s="10">
        <v>14</v>
      </c>
      <c r="K19" s="10">
        <v>15</v>
      </c>
      <c r="L19" s="10">
        <f t="shared" si="0"/>
        <v>85</v>
      </c>
      <c r="M19" s="10"/>
      <c r="N19" s="10"/>
    </row>
    <row r="20" spans="1:14">
      <c r="A20" s="5" t="s">
        <v>37</v>
      </c>
      <c r="B20" s="5" t="s">
        <v>70</v>
      </c>
      <c r="C20" s="11">
        <v>9</v>
      </c>
      <c r="D20" s="5">
        <v>607</v>
      </c>
      <c r="E20" s="10">
        <v>6</v>
      </c>
      <c r="F20" s="10">
        <v>17</v>
      </c>
      <c r="G20" s="10">
        <v>15</v>
      </c>
      <c r="H20" s="10">
        <v>7</v>
      </c>
      <c r="I20" s="10">
        <v>7</v>
      </c>
      <c r="J20" s="10">
        <v>15</v>
      </c>
      <c r="K20" s="10">
        <v>14</v>
      </c>
      <c r="L20" s="10">
        <f t="shared" si="0"/>
        <v>81</v>
      </c>
      <c r="M20" s="10"/>
      <c r="N20" s="10"/>
    </row>
    <row r="21" spans="1:14">
      <c r="A21" s="5" t="s">
        <v>37</v>
      </c>
      <c r="B21" s="5" t="s">
        <v>71</v>
      </c>
      <c r="C21" s="11">
        <v>9</v>
      </c>
      <c r="D21" s="5">
        <v>608</v>
      </c>
      <c r="E21" s="10"/>
      <c r="F21" s="10"/>
      <c r="G21" s="10"/>
      <c r="H21" s="10"/>
      <c r="I21" s="10"/>
      <c r="J21" s="10"/>
      <c r="K21" s="10"/>
      <c r="L21" s="10">
        <v>60</v>
      </c>
      <c r="M21" s="10"/>
      <c r="N21" s="15" t="s">
        <v>54</v>
      </c>
    </row>
    <row r="22" spans="1:14">
      <c r="A22" s="3" t="s">
        <v>40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</row>
    <row r="23" spans="1:14">
      <c r="A23" s="3" t="s">
        <v>41</v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</row>
    <row r="24" ht="17.5" spans="1:14">
      <c r="A24" s="16" t="s">
        <v>72</v>
      </c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</row>
  </sheetData>
  <mergeCells count="16">
    <mergeCell ref="A1:N1"/>
    <mergeCell ref="A2:F2"/>
    <mergeCell ref="G2:N2"/>
    <mergeCell ref="A3:N3"/>
    <mergeCell ref="E4:I4"/>
    <mergeCell ref="J4:K4"/>
    <mergeCell ref="A22:N22"/>
    <mergeCell ref="A23:N23"/>
    <mergeCell ref="A24:N24"/>
    <mergeCell ref="A4:A5"/>
    <mergeCell ref="B4:B5"/>
    <mergeCell ref="C4:C5"/>
    <mergeCell ref="D4:D5"/>
    <mergeCell ref="L4:L5"/>
    <mergeCell ref="M4:M5"/>
    <mergeCell ref="N4:N5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4"/>
  <sheetViews>
    <sheetView tabSelected="1" workbookViewId="0">
      <selection activeCell="N11" sqref="N11"/>
    </sheetView>
  </sheetViews>
  <sheetFormatPr defaultColWidth="8.72727272727273" defaultRowHeight="14"/>
  <cols>
    <col min="1" max="1" width="13.4545454545455" customWidth="1"/>
    <col min="2" max="2" width="29" customWidth="1"/>
    <col min="4" max="4" width="11.2727272727273" customWidth="1"/>
  </cols>
  <sheetData>
    <row r="1" ht="23" spans="1:14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>
      <c r="A2" s="3" t="s">
        <v>1</v>
      </c>
      <c r="B2" s="3"/>
      <c r="C2" s="3"/>
      <c r="D2" s="3"/>
      <c r="E2" s="3"/>
      <c r="F2" s="3"/>
      <c r="G2" s="3" t="s">
        <v>73</v>
      </c>
      <c r="H2" s="3"/>
      <c r="I2" s="3"/>
      <c r="J2" s="3"/>
      <c r="K2" s="3"/>
      <c r="L2" s="3"/>
      <c r="M2" s="3"/>
      <c r="N2" s="3"/>
    </row>
    <row r="3" spans="1:14">
      <c r="A3" s="3" t="s">
        <v>3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pans="1:14">
      <c r="A4" s="4" t="s">
        <v>4</v>
      </c>
      <c r="B4" s="4" t="s">
        <v>5</v>
      </c>
      <c r="C4" s="5" t="s">
        <v>6</v>
      </c>
      <c r="D4" s="5" t="s">
        <v>7</v>
      </c>
      <c r="E4" s="6" t="s">
        <v>8</v>
      </c>
      <c r="F4" s="6"/>
      <c r="G4" s="6"/>
      <c r="H4" s="6"/>
      <c r="I4" s="6"/>
      <c r="J4" s="12" t="s">
        <v>9</v>
      </c>
      <c r="K4" s="12"/>
      <c r="L4" s="5" t="s">
        <v>10</v>
      </c>
      <c r="M4" s="14" t="s">
        <v>11</v>
      </c>
      <c r="N4" s="5" t="s">
        <v>12</v>
      </c>
    </row>
    <row r="5" ht="42" spans="1:14">
      <c r="A5" s="7"/>
      <c r="B5" s="7"/>
      <c r="C5" s="5"/>
      <c r="D5" s="5"/>
      <c r="E5" s="8" t="s">
        <v>13</v>
      </c>
      <c r="F5" s="8" t="s">
        <v>14</v>
      </c>
      <c r="G5" s="8" t="s">
        <v>15</v>
      </c>
      <c r="H5" s="8" t="s">
        <v>16</v>
      </c>
      <c r="I5" s="8" t="s">
        <v>17</v>
      </c>
      <c r="J5" s="8" t="s">
        <v>18</v>
      </c>
      <c r="K5" s="8" t="s">
        <v>19</v>
      </c>
      <c r="L5" s="5"/>
      <c r="M5" s="5"/>
      <c r="N5" s="5"/>
    </row>
    <row r="6" spans="1:14">
      <c r="A6" s="5" t="s">
        <v>74</v>
      </c>
      <c r="B6" s="5" t="s">
        <v>75</v>
      </c>
      <c r="C6" s="5">
        <v>5</v>
      </c>
      <c r="D6" s="9" t="s">
        <v>76</v>
      </c>
      <c r="E6" s="10">
        <v>9</v>
      </c>
      <c r="F6" s="10">
        <v>18</v>
      </c>
      <c r="G6" s="10">
        <v>17</v>
      </c>
      <c r="H6" s="10">
        <v>10</v>
      </c>
      <c r="I6" s="10">
        <v>9</v>
      </c>
      <c r="J6" s="10">
        <v>13</v>
      </c>
      <c r="K6" s="10">
        <v>13</v>
      </c>
      <c r="L6" s="10">
        <f t="shared" ref="L6:L10" si="0">SUM(E6:K6)</f>
        <v>89</v>
      </c>
      <c r="M6" s="15"/>
      <c r="N6" s="10"/>
    </row>
    <row r="7" spans="1:14">
      <c r="A7" s="5" t="s">
        <v>20</v>
      </c>
      <c r="B7" s="5" t="s">
        <v>21</v>
      </c>
      <c r="C7" s="5">
        <v>5</v>
      </c>
      <c r="D7" s="9" t="s">
        <v>77</v>
      </c>
      <c r="E7" s="10">
        <v>8</v>
      </c>
      <c r="F7" s="10">
        <v>17</v>
      </c>
      <c r="G7" s="10">
        <v>18</v>
      </c>
      <c r="H7" s="10">
        <v>10</v>
      </c>
      <c r="I7" s="10">
        <v>9</v>
      </c>
      <c r="J7" s="10">
        <v>13</v>
      </c>
      <c r="K7" s="10">
        <v>14</v>
      </c>
      <c r="L7" s="10">
        <f t="shared" si="0"/>
        <v>89</v>
      </c>
      <c r="M7" s="15"/>
      <c r="N7" s="10"/>
    </row>
    <row r="8" spans="1:14">
      <c r="A8" s="5" t="s">
        <v>20</v>
      </c>
      <c r="B8" s="5" t="s">
        <v>21</v>
      </c>
      <c r="C8" s="5">
        <v>5</v>
      </c>
      <c r="D8" s="9" t="s">
        <v>78</v>
      </c>
      <c r="E8" s="10">
        <v>9</v>
      </c>
      <c r="F8" s="10">
        <v>18</v>
      </c>
      <c r="G8" s="10">
        <v>17</v>
      </c>
      <c r="H8" s="10">
        <v>10</v>
      </c>
      <c r="I8" s="10">
        <v>8</v>
      </c>
      <c r="J8" s="10">
        <v>15</v>
      </c>
      <c r="K8" s="10">
        <v>12</v>
      </c>
      <c r="L8" s="10">
        <f t="shared" si="0"/>
        <v>89</v>
      </c>
      <c r="M8" s="15"/>
      <c r="N8" s="10"/>
    </row>
    <row r="9" spans="1:14">
      <c r="A9" s="5" t="s">
        <v>79</v>
      </c>
      <c r="B9" s="5" t="s">
        <v>80</v>
      </c>
      <c r="C9" s="5">
        <v>5</v>
      </c>
      <c r="D9" s="9" t="s">
        <v>81</v>
      </c>
      <c r="E9" s="10">
        <v>8</v>
      </c>
      <c r="F9" s="10">
        <v>19</v>
      </c>
      <c r="G9" s="10">
        <v>16</v>
      </c>
      <c r="H9" s="10">
        <v>8</v>
      </c>
      <c r="I9" s="10">
        <v>7</v>
      </c>
      <c r="J9" s="10">
        <v>14</v>
      </c>
      <c r="K9" s="10">
        <v>12</v>
      </c>
      <c r="L9" s="10">
        <f t="shared" si="0"/>
        <v>84</v>
      </c>
      <c r="M9" s="15"/>
      <c r="N9" s="10"/>
    </row>
    <row r="10" spans="1:14">
      <c r="A10" s="5" t="s">
        <v>79</v>
      </c>
      <c r="B10" s="5" t="s">
        <v>82</v>
      </c>
      <c r="C10" s="5">
        <v>5</v>
      </c>
      <c r="D10" s="9" t="s">
        <v>83</v>
      </c>
      <c r="E10" s="10">
        <v>8</v>
      </c>
      <c r="F10" s="10">
        <v>18</v>
      </c>
      <c r="G10" s="10">
        <v>15</v>
      </c>
      <c r="H10" s="10">
        <v>8</v>
      </c>
      <c r="I10" s="10">
        <v>7</v>
      </c>
      <c r="J10" s="10">
        <v>13</v>
      </c>
      <c r="K10" s="10">
        <v>13</v>
      </c>
      <c r="L10" s="10">
        <f t="shared" si="0"/>
        <v>82</v>
      </c>
      <c r="M10" s="15"/>
      <c r="N10" s="10"/>
    </row>
    <row r="11" spans="1:14">
      <c r="A11" s="7" t="s">
        <v>25</v>
      </c>
      <c r="B11" s="5" t="s">
        <v>84</v>
      </c>
      <c r="C11" s="11">
        <v>10</v>
      </c>
      <c r="D11" s="5">
        <v>438</v>
      </c>
      <c r="E11" s="10"/>
      <c r="F11" s="10"/>
      <c r="G11" s="10"/>
      <c r="H11" s="10"/>
      <c r="I11" s="10"/>
      <c r="J11" s="10"/>
      <c r="K11" s="10"/>
      <c r="L11" s="10">
        <v>60</v>
      </c>
      <c r="M11" s="15"/>
      <c r="N11" s="10" t="s">
        <v>54</v>
      </c>
    </row>
    <row r="12" spans="1:14">
      <c r="A12" s="5" t="s">
        <v>32</v>
      </c>
      <c r="B12" s="5" t="s">
        <v>85</v>
      </c>
      <c r="C12" s="11">
        <v>10</v>
      </c>
      <c r="D12" s="5">
        <v>503</v>
      </c>
      <c r="E12" s="10">
        <v>9</v>
      </c>
      <c r="F12" s="10">
        <v>18</v>
      </c>
      <c r="G12" s="10">
        <v>17</v>
      </c>
      <c r="H12" s="10">
        <v>9</v>
      </c>
      <c r="I12" s="10">
        <v>9</v>
      </c>
      <c r="J12" s="10">
        <v>15</v>
      </c>
      <c r="K12" s="10">
        <v>13</v>
      </c>
      <c r="L12" s="10">
        <f t="shared" ref="L12:L21" si="1">SUM(E12:K12)</f>
        <v>90</v>
      </c>
      <c r="M12" s="15"/>
      <c r="N12" s="10"/>
    </row>
    <row r="13" spans="1:14">
      <c r="A13" s="5" t="s">
        <v>20</v>
      </c>
      <c r="B13" s="5" t="s">
        <v>86</v>
      </c>
      <c r="C13" s="11">
        <v>10</v>
      </c>
      <c r="D13" s="5">
        <v>504</v>
      </c>
      <c r="E13" s="10">
        <v>10</v>
      </c>
      <c r="F13" s="10">
        <v>17</v>
      </c>
      <c r="G13" s="10">
        <v>17</v>
      </c>
      <c r="H13" s="10">
        <v>8</v>
      </c>
      <c r="I13" s="10">
        <v>7</v>
      </c>
      <c r="J13" s="10">
        <v>14</v>
      </c>
      <c r="K13" s="10">
        <v>14</v>
      </c>
      <c r="L13" s="10">
        <f t="shared" si="1"/>
        <v>87</v>
      </c>
      <c r="M13" s="15"/>
      <c r="N13" s="10"/>
    </row>
    <row r="14" spans="1:14">
      <c r="A14" s="5" t="s">
        <v>20</v>
      </c>
      <c r="B14" s="5" t="s">
        <v>86</v>
      </c>
      <c r="C14" s="11">
        <v>10</v>
      </c>
      <c r="D14" s="5">
        <v>505</v>
      </c>
      <c r="E14" s="10">
        <v>8</v>
      </c>
      <c r="F14" s="10">
        <v>18</v>
      </c>
      <c r="G14" s="10">
        <v>17</v>
      </c>
      <c r="H14" s="10">
        <v>9</v>
      </c>
      <c r="I14" s="10">
        <v>9</v>
      </c>
      <c r="J14" s="10">
        <v>14</v>
      </c>
      <c r="K14" s="10">
        <v>12</v>
      </c>
      <c r="L14" s="10">
        <f t="shared" si="1"/>
        <v>87</v>
      </c>
      <c r="M14" s="15"/>
      <c r="N14" s="10"/>
    </row>
    <row r="15" spans="1:14">
      <c r="A15" s="5" t="s">
        <v>48</v>
      </c>
      <c r="B15" s="5" t="s">
        <v>49</v>
      </c>
      <c r="C15" s="11">
        <v>10</v>
      </c>
      <c r="D15" s="5">
        <v>506</v>
      </c>
      <c r="E15" s="10">
        <v>9</v>
      </c>
      <c r="F15" s="10">
        <v>17</v>
      </c>
      <c r="G15" s="10">
        <v>18</v>
      </c>
      <c r="H15" s="10">
        <v>10</v>
      </c>
      <c r="I15" s="10">
        <v>8</v>
      </c>
      <c r="J15" s="10">
        <v>14</v>
      </c>
      <c r="K15" s="10">
        <v>13</v>
      </c>
      <c r="L15" s="10">
        <f t="shared" si="1"/>
        <v>89</v>
      </c>
      <c r="M15" s="15"/>
      <c r="N15" s="10"/>
    </row>
    <row r="16" spans="1:14">
      <c r="A16" s="5" t="s">
        <v>20</v>
      </c>
      <c r="B16" s="5" t="s">
        <v>27</v>
      </c>
      <c r="C16" s="11">
        <v>10</v>
      </c>
      <c r="D16" s="5">
        <v>507</v>
      </c>
      <c r="E16" s="10">
        <v>9</v>
      </c>
      <c r="F16" s="10">
        <v>18</v>
      </c>
      <c r="G16" s="10">
        <v>16</v>
      </c>
      <c r="H16" s="10">
        <v>9</v>
      </c>
      <c r="I16" s="10">
        <v>10</v>
      </c>
      <c r="J16" s="10">
        <v>13</v>
      </c>
      <c r="K16" s="10">
        <v>14</v>
      </c>
      <c r="L16" s="10">
        <f t="shared" si="1"/>
        <v>89</v>
      </c>
      <c r="M16" s="15"/>
      <c r="N16" s="10"/>
    </row>
    <row r="17" spans="1:14">
      <c r="A17" s="5" t="s">
        <v>20</v>
      </c>
      <c r="B17" s="5" t="s">
        <v>31</v>
      </c>
      <c r="C17" s="11">
        <v>10</v>
      </c>
      <c r="D17" s="5">
        <v>508</v>
      </c>
      <c r="E17" s="10">
        <v>9</v>
      </c>
      <c r="F17" s="10">
        <v>19</v>
      </c>
      <c r="G17" s="10">
        <v>17</v>
      </c>
      <c r="H17" s="10">
        <v>8</v>
      </c>
      <c r="I17" s="10">
        <v>8</v>
      </c>
      <c r="J17" s="10">
        <v>14</v>
      </c>
      <c r="K17" s="10">
        <v>15</v>
      </c>
      <c r="L17" s="10">
        <f t="shared" si="1"/>
        <v>90</v>
      </c>
      <c r="M17" s="15"/>
      <c r="N17" s="10"/>
    </row>
    <row r="18" spans="1:14">
      <c r="A18" s="5" t="s">
        <v>20</v>
      </c>
      <c r="B18" s="5" t="s">
        <v>31</v>
      </c>
      <c r="C18" s="11">
        <v>10</v>
      </c>
      <c r="D18" s="5">
        <v>510</v>
      </c>
      <c r="E18" s="10">
        <v>9</v>
      </c>
      <c r="F18" s="10">
        <v>18</v>
      </c>
      <c r="G18" s="10">
        <v>18</v>
      </c>
      <c r="H18" s="10">
        <v>9</v>
      </c>
      <c r="I18" s="10">
        <v>9</v>
      </c>
      <c r="J18" s="10">
        <v>15</v>
      </c>
      <c r="K18" s="10">
        <v>13</v>
      </c>
      <c r="L18" s="10">
        <f t="shared" si="1"/>
        <v>91</v>
      </c>
      <c r="M18" s="15"/>
      <c r="N18" s="10"/>
    </row>
    <row r="19" spans="1:14">
      <c r="A19" s="5" t="s">
        <v>48</v>
      </c>
      <c r="B19" s="5" t="s">
        <v>87</v>
      </c>
      <c r="C19" s="11">
        <v>10</v>
      </c>
      <c r="D19" s="5">
        <v>511</v>
      </c>
      <c r="E19" s="10">
        <v>10</v>
      </c>
      <c r="F19" s="10">
        <v>18</v>
      </c>
      <c r="G19" s="10">
        <v>19</v>
      </c>
      <c r="H19" s="10">
        <v>10</v>
      </c>
      <c r="I19" s="10">
        <v>9</v>
      </c>
      <c r="J19" s="10">
        <v>13</v>
      </c>
      <c r="K19" s="10">
        <v>13</v>
      </c>
      <c r="L19" s="10">
        <f t="shared" si="1"/>
        <v>92</v>
      </c>
      <c r="M19" s="15"/>
      <c r="N19" s="10"/>
    </row>
    <row r="20" spans="1:14">
      <c r="A20" s="5" t="s">
        <v>32</v>
      </c>
      <c r="B20" s="5" t="s">
        <v>33</v>
      </c>
      <c r="C20" s="11">
        <v>10</v>
      </c>
      <c r="D20" s="5">
        <v>512</v>
      </c>
      <c r="E20" s="10">
        <v>10</v>
      </c>
      <c r="F20" s="10">
        <v>17</v>
      </c>
      <c r="G20" s="10">
        <v>18</v>
      </c>
      <c r="H20" s="10">
        <v>9</v>
      </c>
      <c r="I20" s="10">
        <v>9</v>
      </c>
      <c r="J20" s="10">
        <v>14</v>
      </c>
      <c r="K20" s="10">
        <v>14</v>
      </c>
      <c r="L20" s="10">
        <f t="shared" si="1"/>
        <v>91</v>
      </c>
      <c r="M20" s="15"/>
      <c r="N20" s="10"/>
    </row>
    <row r="21" spans="1:14">
      <c r="A21" s="5" t="s">
        <v>32</v>
      </c>
      <c r="B21" s="5" t="s">
        <v>88</v>
      </c>
      <c r="C21" s="11">
        <v>10</v>
      </c>
      <c r="D21" s="5">
        <v>525</v>
      </c>
      <c r="E21" s="10">
        <v>9</v>
      </c>
      <c r="F21" s="10">
        <v>18</v>
      </c>
      <c r="G21" s="10">
        <v>16</v>
      </c>
      <c r="H21" s="10">
        <v>10</v>
      </c>
      <c r="I21" s="10">
        <v>9</v>
      </c>
      <c r="J21" s="10">
        <v>14</v>
      </c>
      <c r="K21" s="10">
        <v>14</v>
      </c>
      <c r="L21" s="10">
        <f t="shared" si="1"/>
        <v>90</v>
      </c>
      <c r="M21" s="15"/>
      <c r="N21" s="10"/>
    </row>
    <row r="22" spans="1:14">
      <c r="A22" s="3" t="s">
        <v>40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</row>
    <row r="23" spans="1:14">
      <c r="A23" s="12" t="s">
        <v>41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</row>
    <row r="24" spans="1:14">
      <c r="A24" s="13" t="s">
        <v>89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</row>
  </sheetData>
  <mergeCells count="16">
    <mergeCell ref="A1:N1"/>
    <mergeCell ref="A2:F2"/>
    <mergeCell ref="G2:N2"/>
    <mergeCell ref="A3:N3"/>
    <mergeCell ref="E4:I4"/>
    <mergeCell ref="J4:K4"/>
    <mergeCell ref="A22:N22"/>
    <mergeCell ref="A23:N23"/>
    <mergeCell ref="A24:N24"/>
    <mergeCell ref="A4:A5"/>
    <mergeCell ref="B4:B5"/>
    <mergeCell ref="C4:C5"/>
    <mergeCell ref="D4:D5"/>
    <mergeCell ref="L4:L5"/>
    <mergeCell ref="M4:M5"/>
    <mergeCell ref="N4:N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1栋，4栋，8栋，5栋6，7楼 （男寝）</vt:lpstr>
      <vt:lpstr> 11栋410 和 9栋3，4楼（女寝）</vt:lpstr>
      <vt:lpstr> 9栋5，6楼（女寝）</vt:lpstr>
      <vt:lpstr> 5栋7楼和10栋4，5楼(女寝)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陈宇浩</dc:creator>
  <cp:lastModifiedBy>无语</cp:lastModifiedBy>
  <dcterms:created xsi:type="dcterms:W3CDTF">2023-05-12T11:15:00Z</dcterms:created>
  <dcterms:modified xsi:type="dcterms:W3CDTF">2024-12-26T11:06:58Z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8E097617DCB244D0B438D8392AA8F29C_12</vt:lpwstr>
  </property>
</Properties>
</file>