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<sst xmlns="http://schemas.openxmlformats.org/spreadsheetml/2006/main" count="977" uniqueCount="169">
  <si>
    <t xml:space="preserve"> 瓯江学院经济与管理学院2020/2021学年第二学期学风检查情况通报（第三周）</t>
  </si>
  <si>
    <t>检查日期</t>
  </si>
  <si>
    <t>检查时间（第  节）</t>
  </si>
  <si>
    <t>检查班级            （请写全称）</t>
  </si>
  <si>
    <t>上课教室</t>
  </si>
  <si>
    <t>任课教师</t>
  </si>
  <si>
    <t>应到（人）</t>
  </si>
  <si>
    <t>实到（人）</t>
  </si>
  <si>
    <t>出勤情况</t>
  </si>
  <si>
    <t>辅导员</t>
  </si>
  <si>
    <t>班级出勤率（不含请假）</t>
  </si>
  <si>
    <t>分院出勤率（不含请假）</t>
  </si>
  <si>
    <t>备注</t>
  </si>
  <si>
    <t>旷课</t>
  </si>
  <si>
    <t>迟到</t>
  </si>
  <si>
    <t>事假</t>
  </si>
  <si>
    <t>病假</t>
  </si>
  <si>
    <t>3月15日</t>
  </si>
  <si>
    <t>12</t>
  </si>
  <si>
    <t>20财务管理（专升本）三</t>
  </si>
  <si>
    <t>4-419</t>
  </si>
  <si>
    <t>郭志明</t>
  </si>
  <si>
    <t>无</t>
  </si>
  <si>
    <t>刘晨钰</t>
  </si>
  <si>
    <t>20财务管理（专升本）四</t>
  </si>
  <si>
    <t>19财务管理二</t>
  </si>
  <si>
    <t>5-107</t>
  </si>
  <si>
    <t>王飞雪</t>
  </si>
  <si>
    <t>42</t>
  </si>
  <si>
    <t>王剑辉</t>
  </si>
  <si>
    <t>20国际经济与贸易一</t>
  </si>
  <si>
    <t>4-406</t>
  </si>
  <si>
    <t>蒲甘霖</t>
  </si>
  <si>
    <t>龚伟伟，5节</t>
  </si>
  <si>
    <t>安亚锋</t>
  </si>
  <si>
    <t>20国际经济与贸易二</t>
  </si>
  <si>
    <t>范丽娜，5节</t>
  </si>
  <si>
    <t>18人力资源管理</t>
  </si>
  <si>
    <t>5-111</t>
  </si>
  <si>
    <t>董黎晖</t>
  </si>
  <si>
    <t>朱沁莹,2节</t>
  </si>
  <si>
    <t>陈达</t>
  </si>
  <si>
    <t>18财务管理二</t>
  </si>
  <si>
    <t>7-104</t>
  </si>
  <si>
    <t>蒋天虹</t>
  </si>
  <si>
    <t>项伊玲</t>
  </si>
  <si>
    <t>18国际经济与贸易一</t>
  </si>
  <si>
    <t>3-416</t>
  </si>
  <si>
    <t>林琼慧</t>
  </si>
  <si>
    <t>王挺</t>
  </si>
  <si>
    <t>18国际经济与贸易二</t>
  </si>
  <si>
    <t>345</t>
  </si>
  <si>
    <t>20工商管理(专升本)三</t>
  </si>
  <si>
    <t>5-105</t>
  </si>
  <si>
    <t>查敦宏</t>
  </si>
  <si>
    <t>28</t>
  </si>
  <si>
    <t>27</t>
  </si>
  <si>
    <t>余立豪，3节</t>
  </si>
  <si>
    <t>20工商管理（专升本）五</t>
  </si>
  <si>
    <t>5-113</t>
  </si>
  <si>
    <t>包长耳</t>
  </si>
  <si>
    <t>20工商管理（专升本）六</t>
  </si>
  <si>
    <t>67</t>
  </si>
  <si>
    <t>18国际经济与贸易三</t>
  </si>
  <si>
    <t>苏锦红</t>
  </si>
  <si>
    <t>19财务管理一</t>
  </si>
  <si>
    <t>李畅</t>
  </si>
  <si>
    <t>19人力资源管理</t>
  </si>
  <si>
    <t>严杨静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</si>
  <si>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工商管理（创业实践）</t>
    </r>
  </si>
  <si>
    <t>5-306</t>
  </si>
  <si>
    <t>林浩卓</t>
  </si>
  <si>
    <t>8910</t>
  </si>
  <si>
    <t>20财务管理一</t>
  </si>
  <si>
    <t>7-106</t>
  </si>
  <si>
    <t>桑大鹏</t>
  </si>
  <si>
    <t>20财务管理（专升本）一</t>
  </si>
  <si>
    <t>7-102</t>
  </si>
  <si>
    <t>黄小阳</t>
  </si>
  <si>
    <t>20财务管理（专升本）二</t>
  </si>
  <si>
    <t>3月16日</t>
  </si>
  <si>
    <t>19国际经济与贸易一</t>
  </si>
  <si>
    <t>5-106</t>
  </si>
  <si>
    <t>金宇</t>
  </si>
  <si>
    <t>19国际经济与贸易二</t>
  </si>
  <si>
    <t>19国际经济与贸易三</t>
  </si>
  <si>
    <t>19国际经济与贸易四</t>
  </si>
  <si>
    <t>34</t>
  </si>
  <si>
    <t>18市场营销</t>
  </si>
  <si>
    <t>4-604</t>
  </si>
  <si>
    <t>曲艳伟</t>
  </si>
  <si>
    <t>20工商管理（创业实践）</t>
  </si>
  <si>
    <t>7-509</t>
  </si>
  <si>
    <t>陈颖</t>
  </si>
  <si>
    <t>18工商管理</t>
  </si>
  <si>
    <t>5-102</t>
  </si>
  <si>
    <t>董治国</t>
  </si>
  <si>
    <t>朱贺</t>
  </si>
  <si>
    <t>刘尚励</t>
  </si>
  <si>
    <t>7-206</t>
  </si>
  <si>
    <t>徐晓敏</t>
  </si>
  <si>
    <t>陈香堂</t>
  </si>
  <si>
    <t>678</t>
  </si>
  <si>
    <t>18国际经济与贸易实验</t>
  </si>
  <si>
    <t>3-410</t>
  </si>
  <si>
    <t>89</t>
  </si>
  <si>
    <t>3-406</t>
  </si>
  <si>
    <t>林浠浛</t>
  </si>
  <si>
    <t>4-506</t>
  </si>
  <si>
    <t>李新铭</t>
  </si>
  <si>
    <t>7-202</t>
  </si>
  <si>
    <t>林孟清</t>
  </si>
  <si>
    <t>18国际经济与贸易四</t>
  </si>
  <si>
    <t>24</t>
  </si>
  <si>
    <t>4-112</t>
  </si>
  <si>
    <t>3月17日</t>
  </si>
  <si>
    <t>20工商管理类三</t>
  </si>
  <si>
    <t>蒲祖河</t>
  </si>
  <si>
    <t>4-510</t>
  </si>
  <si>
    <t>陈王伟</t>
  </si>
  <si>
    <t>20工商管理一</t>
  </si>
  <si>
    <t>刘松，3节</t>
  </si>
  <si>
    <t>18财务管理三班</t>
  </si>
  <si>
    <t>黄碧</t>
  </si>
  <si>
    <t>20工商管理二</t>
  </si>
  <si>
    <t>4-404</t>
  </si>
  <si>
    <t>梁建华</t>
  </si>
  <si>
    <t>王燕</t>
  </si>
  <si>
    <t>赖以立</t>
  </si>
  <si>
    <t>18财务管理一</t>
  </si>
  <si>
    <t>3-407</t>
  </si>
  <si>
    <t>20工商管理(专升本)四</t>
  </si>
  <si>
    <t>4-408</t>
  </si>
  <si>
    <t>29</t>
  </si>
  <si>
    <t>25</t>
  </si>
  <si>
    <t>罗超，3节；陈嘉豪，3节</t>
  </si>
  <si>
    <t>纪莉娅</t>
  </si>
  <si>
    <t>3月18日</t>
  </si>
  <si>
    <t>孟凡荣</t>
  </si>
  <si>
    <t>张亮</t>
  </si>
  <si>
    <t>4-409</t>
  </si>
  <si>
    <t>吴志强</t>
  </si>
  <si>
    <t>周永勇</t>
  </si>
  <si>
    <t>26</t>
  </si>
  <si>
    <t>邬涛，3节；徐安静，3节</t>
  </si>
  <si>
    <t>4-102</t>
  </si>
  <si>
    <t>张华</t>
  </si>
  <si>
    <t>3-401</t>
  </si>
  <si>
    <t>20工商管理（专升本）一</t>
  </si>
  <si>
    <t>林慧</t>
  </si>
  <si>
    <t>20工商管理（专升本）二</t>
  </si>
  <si>
    <t>3月19日</t>
  </si>
  <si>
    <t>20国际经济与贸易（专升本）一</t>
  </si>
  <si>
    <t>5-104</t>
  </si>
  <si>
    <t>20国际经济与贸易（专升本）二</t>
  </si>
  <si>
    <t>张伟</t>
  </si>
  <si>
    <t>18财务管理三</t>
  </si>
  <si>
    <t>4-602</t>
  </si>
  <si>
    <t>5-206</t>
  </si>
  <si>
    <t>于而立</t>
  </si>
  <si>
    <t>19工商管理</t>
  </si>
  <si>
    <t>祝孔海</t>
  </si>
  <si>
    <t>7-103</t>
  </si>
  <si>
    <t>李朝群</t>
  </si>
  <si>
    <t>3月20日</t>
  </si>
  <si>
    <t>3月21日</t>
  </si>
  <si>
    <t>19市场营销</t>
  </si>
  <si>
    <t>4-606</t>
  </si>
  <si>
    <t>伍灵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</si>
</sst>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2" borderId="2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22" borderId="22" applyNumberFormat="0" applyAlignment="0" applyProtection="0">
      <alignment vertical="center"/>
    </xf>
    <xf numFmtId="0" fontId="21" fillId="22" borderId="18" applyNumberFormat="0" applyAlignment="0" applyProtection="0">
      <alignment vertical="center"/>
    </xf>
    <xf numFmtId="0" fontId="26" fillId="31" borderId="24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49" fontId="1" fillId="0" borderId="0" xfId="0" applyNumberFormat="1" applyFont="1" applyFill="1" applyAlignment="1"/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58" fontId="7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58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49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58" fontId="2" fillId="0" borderId="7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wrapText="1"/>
    </xf>
    <xf numFmtId="0" fontId="2" fillId="0" borderId="8" xfId="0" applyNumberFormat="1" applyFont="1" applyFill="1" applyBorder="1" applyAlignment="1">
      <alignment horizont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58" fontId="2" fillId="0" borderId="3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10" fontId="8" fillId="0" borderId="4" xfId="0" applyNumberFormat="1" applyFont="1" applyFill="1" applyBorder="1" applyAlignment="1">
      <alignment horizontal="center" vertical="center" wrapText="1"/>
    </xf>
    <xf numFmtId="9" fontId="2" fillId="0" borderId="9" xfId="1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9" fontId="2" fillId="0" borderId="12" xfId="11" applyFont="1" applyFill="1" applyBorder="1" applyAlignment="1">
      <alignment horizontal="center" vertical="center" wrapText="1"/>
    </xf>
    <xf numFmtId="10" fontId="8" fillId="0" borderId="11" xfId="0" applyNumberFormat="1" applyFont="1" applyFill="1" applyBorder="1" applyAlignment="1">
      <alignment horizontal="center" vertical="center" wrapText="1"/>
    </xf>
    <xf numFmtId="10" fontId="2" fillId="0" borderId="13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10" fontId="7" fillId="0" borderId="4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wrapText="1"/>
    </xf>
    <xf numFmtId="10" fontId="2" fillId="0" borderId="13" xfId="0" applyNumberFormat="1" applyFont="1" applyFill="1" applyBorder="1" applyAlignment="1">
      <alignment horizontal="center" vertical="center" wrapText="1"/>
    </xf>
    <xf numFmtId="10" fontId="8" fillId="0" borderId="4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wrapText="1"/>
    </xf>
    <xf numFmtId="10" fontId="2" fillId="0" borderId="13" xfId="0" applyNumberFormat="1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10" fontId="2" fillId="0" borderId="4" xfId="11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0" fontId="2" fillId="0" borderId="4" xfId="11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0" fontId="8" fillId="0" borderId="15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10" fontId="2" fillId="0" borderId="15" xfId="0" applyNumberFormat="1" applyFont="1" applyFill="1" applyBorder="1" applyAlignment="1">
      <alignment horizontal="center" vertical="center" wrapText="1"/>
    </xf>
    <xf numFmtId="10" fontId="8" fillId="0" borderId="12" xfId="0" applyNumberFormat="1" applyFont="1" applyFill="1" applyBorder="1" applyAlignment="1">
      <alignment horizontal="center" vertical="center" wrapText="1"/>
    </xf>
    <xf numFmtId="10" fontId="2" fillId="0" borderId="16" xfId="11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10" fontId="2" fillId="0" borderId="15" xfId="0" applyNumberFormat="1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10" fontId="2" fillId="0" borderId="16" xfId="11" applyNumberFormat="1" applyFont="1" applyFill="1" applyBorder="1" applyAlignment="1">
      <alignment horizontal="center" vertical="center" wrapText="1"/>
    </xf>
    <xf numFmtId="10" fontId="8" fillId="0" borderId="1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10" fontId="2" fillId="0" borderId="15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0" fontId="7" fillId="0" borderId="15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wrapText="1"/>
    </xf>
    <xf numFmtId="10" fontId="2" fillId="0" borderId="16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wrapText="1"/>
    </xf>
    <xf numFmtId="10" fontId="8" fillId="0" borderId="16" xfId="0" applyNumberFormat="1" applyFont="1" applyFill="1" applyBorder="1" applyAlignment="1">
      <alignment horizontal="center" vertical="center" wrapText="1"/>
    </xf>
    <xf numFmtId="10" fontId="2" fillId="0" borderId="16" xfId="0" applyNumberFormat="1" applyFont="1" applyFill="1" applyBorder="1" applyAlignment="1">
      <alignment horizontal="center" vertical="center" wrapText="1"/>
    </xf>
    <xf numFmtId="58" fontId="2" fillId="0" borderId="3" xfId="0" applyNumberFormat="1" applyFont="1" applyFill="1" applyBorder="1" applyAlignment="1">
      <alignment horizontal="center" vertical="center" wrapText="1"/>
    </xf>
    <xf numFmtId="0" fontId="2" fillId="0" borderId="7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10" fontId="7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9" fontId="2" fillId="0" borderId="17" xfId="1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2"/>
  <sheetViews>
    <sheetView tabSelected="1" workbookViewId="0">
      <selection activeCell="N4" sqref="N4:N102"/>
    </sheetView>
  </sheetViews>
  <sheetFormatPr defaultColWidth="9.81818181818182" defaultRowHeight="15"/>
  <cols>
    <col min="1" max="1" width="11.2545454545455" style="8" customWidth="1"/>
    <col min="2" max="2" width="10" style="1" customWidth="1"/>
    <col min="3" max="3" width="21" style="1" customWidth="1"/>
    <col min="4" max="4" width="7.09090909090909" style="1" customWidth="1"/>
    <col min="5" max="5" width="13.9636363636364" style="1" customWidth="1"/>
    <col min="6" max="6" width="4.90909090909091" style="1" customWidth="1"/>
    <col min="7" max="7" width="5.72727272727273" style="1" customWidth="1"/>
    <col min="8" max="8" width="22.9363636363636" style="1" customWidth="1"/>
    <col min="9" max="9" width="22.3272727272727" style="1" customWidth="1"/>
    <col min="10" max="10" width="21.0181818181818" style="1" customWidth="1"/>
    <col min="11" max="11" width="27.7545454545455" style="1" customWidth="1"/>
    <col min="12" max="12" width="6.95454545454545" style="1" customWidth="1"/>
    <col min="13" max="13" width="8.86363636363636" style="1" customWidth="1"/>
    <col min="14" max="14" width="7.89090909090909" style="1" customWidth="1"/>
    <col min="15" max="15" width="4.09090909090909" style="1" customWidth="1"/>
    <col min="16" max="16384" width="9.81818181818182" style="1"/>
  </cols>
  <sheetData>
    <row r="1" s="1" customFormat="1" ht="30.75" customHeight="1" spans="1:16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49"/>
      <c r="P1" s="3"/>
    </row>
    <row r="2" s="1" customFormat="1" ht="27.75" customHeight="1" spans="1:15">
      <c r="A2" s="11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50"/>
      <c r="J2" s="50"/>
      <c r="K2" s="50"/>
      <c r="L2" s="12" t="s">
        <v>9</v>
      </c>
      <c r="M2" s="12" t="s">
        <v>10</v>
      </c>
      <c r="N2" s="12" t="s">
        <v>11</v>
      </c>
      <c r="O2" s="12" t="s">
        <v>12</v>
      </c>
    </row>
    <row r="3" s="1" customFormat="1" ht="44" customHeight="1" spans="1:15">
      <c r="A3" s="14"/>
      <c r="B3" s="14"/>
      <c r="C3" s="14"/>
      <c r="D3" s="15"/>
      <c r="E3" s="16"/>
      <c r="F3" s="16"/>
      <c r="G3" s="16"/>
      <c r="H3" s="17" t="s">
        <v>13</v>
      </c>
      <c r="I3" s="17" t="s">
        <v>14</v>
      </c>
      <c r="J3" s="17" t="s">
        <v>15</v>
      </c>
      <c r="K3" s="17" t="s">
        <v>16</v>
      </c>
      <c r="L3" s="16"/>
      <c r="M3" s="16"/>
      <c r="N3" s="15"/>
      <c r="O3" s="16"/>
    </row>
    <row r="4" s="2" customFormat="1" ht="26" customHeight="1" spans="1:15">
      <c r="A4" s="18" t="s">
        <v>17</v>
      </c>
      <c r="B4" s="19" t="s">
        <v>18</v>
      </c>
      <c r="C4" s="18" t="s">
        <v>19</v>
      </c>
      <c r="D4" s="20" t="s">
        <v>20</v>
      </c>
      <c r="E4" s="20" t="s">
        <v>21</v>
      </c>
      <c r="F4" s="20">
        <v>33</v>
      </c>
      <c r="G4" s="20">
        <v>33</v>
      </c>
      <c r="H4" s="20" t="s">
        <v>22</v>
      </c>
      <c r="I4" s="20" t="s">
        <v>22</v>
      </c>
      <c r="J4" s="20" t="s">
        <v>22</v>
      </c>
      <c r="K4" s="20" t="s">
        <v>22</v>
      </c>
      <c r="L4" s="20" t="s">
        <v>23</v>
      </c>
      <c r="M4" s="51">
        <f>G4/G4*100%</f>
        <v>1</v>
      </c>
      <c r="N4" s="52">
        <f>((F4:F102)-4)/(F4:F102)</f>
        <v>0.878787878787879</v>
      </c>
      <c r="O4" s="53"/>
    </row>
    <row r="5" s="2" customFormat="1" ht="25" customHeight="1" spans="1:15">
      <c r="A5" s="18" t="s">
        <v>17</v>
      </c>
      <c r="B5" s="20">
        <v>12</v>
      </c>
      <c r="C5" s="20" t="s">
        <v>24</v>
      </c>
      <c r="D5" s="20" t="s">
        <v>20</v>
      </c>
      <c r="E5" s="20" t="s">
        <v>21</v>
      </c>
      <c r="F5" s="20">
        <v>30</v>
      </c>
      <c r="G5" s="20">
        <v>30</v>
      </c>
      <c r="H5" s="20" t="s">
        <v>22</v>
      </c>
      <c r="I5" s="20" t="s">
        <v>22</v>
      </c>
      <c r="J5" s="20" t="s">
        <v>22</v>
      </c>
      <c r="K5" s="20" t="s">
        <v>22</v>
      </c>
      <c r="L5" s="20" t="s">
        <v>23</v>
      </c>
      <c r="M5" s="51">
        <f>G5/F5*100%</f>
        <v>1</v>
      </c>
      <c r="N5" s="54"/>
      <c r="O5" s="55"/>
    </row>
    <row r="6" customFormat="1" ht="14" spans="1:15">
      <c r="A6" s="21" t="s">
        <v>17</v>
      </c>
      <c r="B6" s="21" t="s">
        <v>18</v>
      </c>
      <c r="C6" s="21" t="s">
        <v>25</v>
      </c>
      <c r="D6" s="21" t="s">
        <v>26</v>
      </c>
      <c r="E6" s="21" t="s">
        <v>27</v>
      </c>
      <c r="F6" s="21" t="s">
        <v>28</v>
      </c>
      <c r="G6" s="21" t="s">
        <v>28</v>
      </c>
      <c r="H6" s="21" t="s">
        <v>22</v>
      </c>
      <c r="I6" s="21" t="s">
        <v>22</v>
      </c>
      <c r="J6" s="21" t="s">
        <v>22</v>
      </c>
      <c r="K6" s="21" t="s">
        <v>22</v>
      </c>
      <c r="L6" s="21" t="s">
        <v>29</v>
      </c>
      <c r="M6" s="56">
        <f>G6/F6</f>
        <v>1</v>
      </c>
      <c r="N6" s="54"/>
      <c r="O6" s="57"/>
    </row>
    <row r="7" s="3" customFormat="1" ht="32" customHeight="1" spans="1:15">
      <c r="A7" s="22" t="s">
        <v>17</v>
      </c>
      <c r="B7" s="23">
        <v>12345</v>
      </c>
      <c r="C7" s="23" t="s">
        <v>30</v>
      </c>
      <c r="D7" s="23" t="s">
        <v>31</v>
      </c>
      <c r="E7" s="23" t="s">
        <v>32</v>
      </c>
      <c r="F7" s="23">
        <v>30</v>
      </c>
      <c r="G7" s="23">
        <v>29</v>
      </c>
      <c r="H7" s="24" t="s">
        <v>22</v>
      </c>
      <c r="I7" s="24" t="s">
        <v>22</v>
      </c>
      <c r="J7" s="24" t="s">
        <v>22</v>
      </c>
      <c r="K7" s="24" t="s">
        <v>33</v>
      </c>
      <c r="L7" s="23" t="s">
        <v>34</v>
      </c>
      <c r="M7" s="58">
        <f>G7/F7</f>
        <v>0.966666666666667</v>
      </c>
      <c r="N7" s="54"/>
      <c r="O7" s="59"/>
    </row>
    <row r="8" s="2" customFormat="1" ht="30" customHeight="1" spans="1:15">
      <c r="A8" s="22" t="s">
        <v>17</v>
      </c>
      <c r="B8" s="23">
        <v>12345</v>
      </c>
      <c r="C8" s="23" t="s">
        <v>35</v>
      </c>
      <c r="D8" s="23" t="s">
        <v>31</v>
      </c>
      <c r="E8" s="23" t="s">
        <v>32</v>
      </c>
      <c r="F8" s="23">
        <v>33</v>
      </c>
      <c r="G8" s="23">
        <v>32</v>
      </c>
      <c r="H8" s="24" t="s">
        <v>22</v>
      </c>
      <c r="I8" s="24" t="s">
        <v>22</v>
      </c>
      <c r="J8" s="24" t="s">
        <v>22</v>
      </c>
      <c r="K8" s="24" t="s">
        <v>36</v>
      </c>
      <c r="L8" s="23" t="s">
        <v>34</v>
      </c>
      <c r="M8" s="58">
        <f>G8/F8</f>
        <v>0.96969696969697</v>
      </c>
      <c r="N8" s="54"/>
      <c r="O8" s="55"/>
    </row>
    <row r="9" customFormat="1" ht="14" spans="1:15">
      <c r="A9" s="21" t="s">
        <v>17</v>
      </c>
      <c r="B9" s="25">
        <v>34</v>
      </c>
      <c r="C9" s="25" t="s">
        <v>37</v>
      </c>
      <c r="D9" s="25" t="s">
        <v>38</v>
      </c>
      <c r="E9" s="25" t="s">
        <v>39</v>
      </c>
      <c r="F9" s="25">
        <v>37</v>
      </c>
      <c r="G9" s="25">
        <v>37</v>
      </c>
      <c r="H9" s="26" t="s">
        <v>22</v>
      </c>
      <c r="I9" s="26" t="s">
        <v>22</v>
      </c>
      <c r="J9" s="26" t="s">
        <v>22</v>
      </c>
      <c r="K9" s="26" t="s">
        <v>40</v>
      </c>
      <c r="L9" s="25" t="s">
        <v>41</v>
      </c>
      <c r="M9" s="60">
        <v>0.973</v>
      </c>
      <c r="N9" s="54"/>
      <c r="O9" s="57"/>
    </row>
    <row r="10" s="2" customFormat="1" ht="27" customHeight="1" spans="1:15">
      <c r="A10" s="18" t="s">
        <v>17</v>
      </c>
      <c r="B10" s="20">
        <v>345</v>
      </c>
      <c r="C10" s="20" t="s">
        <v>42</v>
      </c>
      <c r="D10" s="20" t="s">
        <v>43</v>
      </c>
      <c r="E10" s="27" t="s">
        <v>44</v>
      </c>
      <c r="F10" s="20">
        <v>41</v>
      </c>
      <c r="G10" s="20">
        <v>41</v>
      </c>
      <c r="H10" s="20" t="s">
        <v>22</v>
      </c>
      <c r="I10" s="20" t="s">
        <v>22</v>
      </c>
      <c r="J10" s="20" t="s">
        <v>22</v>
      </c>
      <c r="K10" s="20" t="s">
        <v>22</v>
      </c>
      <c r="L10" s="20" t="s">
        <v>45</v>
      </c>
      <c r="M10" s="61">
        <v>1</v>
      </c>
      <c r="N10" s="54"/>
      <c r="O10" s="62"/>
    </row>
    <row r="11" customFormat="1" ht="14" spans="1:15">
      <c r="A11" s="28" t="s">
        <v>17</v>
      </c>
      <c r="B11" s="29">
        <v>345</v>
      </c>
      <c r="C11" s="29" t="s">
        <v>46</v>
      </c>
      <c r="D11" s="29" t="s">
        <v>47</v>
      </c>
      <c r="E11" s="29" t="s">
        <v>48</v>
      </c>
      <c r="F11" s="29">
        <v>23</v>
      </c>
      <c r="G11" s="29">
        <v>23</v>
      </c>
      <c r="H11" s="29" t="s">
        <v>22</v>
      </c>
      <c r="I11" s="29" t="s">
        <v>22</v>
      </c>
      <c r="J11" s="29" t="s">
        <v>22</v>
      </c>
      <c r="K11" s="29" t="s">
        <v>22</v>
      </c>
      <c r="L11" s="29" t="s">
        <v>49</v>
      </c>
      <c r="M11" s="63">
        <f>G11/F11</f>
        <v>1</v>
      </c>
      <c r="N11" s="54"/>
      <c r="O11" s="64"/>
    </row>
    <row r="12" customFormat="1" ht="14" spans="1:15">
      <c r="A12" s="28" t="s">
        <v>17</v>
      </c>
      <c r="B12" s="29">
        <v>345</v>
      </c>
      <c r="C12" s="29" t="s">
        <v>50</v>
      </c>
      <c r="D12" s="29" t="s">
        <v>47</v>
      </c>
      <c r="E12" s="29" t="s">
        <v>48</v>
      </c>
      <c r="F12" s="29">
        <v>25</v>
      </c>
      <c r="G12" s="29">
        <v>25</v>
      </c>
      <c r="H12" s="29" t="s">
        <v>22</v>
      </c>
      <c r="I12" s="29" t="s">
        <v>22</v>
      </c>
      <c r="J12" s="29" t="s">
        <v>22</v>
      </c>
      <c r="K12" s="29" t="s">
        <v>22</v>
      </c>
      <c r="L12" s="29" t="s">
        <v>49</v>
      </c>
      <c r="M12" s="63">
        <f>G12/F12</f>
        <v>1</v>
      </c>
      <c r="N12" s="54"/>
      <c r="O12" s="65"/>
    </row>
    <row r="13" customFormat="1" ht="14" spans="1:15">
      <c r="A13" s="21" t="s">
        <v>17</v>
      </c>
      <c r="B13" s="21" t="s">
        <v>51</v>
      </c>
      <c r="C13" s="21" t="s">
        <v>52</v>
      </c>
      <c r="D13" s="21" t="s">
        <v>53</v>
      </c>
      <c r="E13" s="21" t="s">
        <v>54</v>
      </c>
      <c r="F13" s="21" t="s">
        <v>55</v>
      </c>
      <c r="G13" s="21" t="s">
        <v>56</v>
      </c>
      <c r="H13" s="21" t="s">
        <v>22</v>
      </c>
      <c r="I13" s="21" t="s">
        <v>22</v>
      </c>
      <c r="J13" s="21" t="s">
        <v>22</v>
      </c>
      <c r="K13" s="21" t="s">
        <v>57</v>
      </c>
      <c r="L13" s="21" t="s">
        <v>29</v>
      </c>
      <c r="M13" s="60">
        <f>G13/F13</f>
        <v>0.964285714285714</v>
      </c>
      <c r="N13" s="54"/>
      <c r="O13" s="65"/>
    </row>
    <row r="14" s="2" customFormat="1" ht="25" customHeight="1" spans="1:15">
      <c r="A14" s="30" t="s">
        <v>17</v>
      </c>
      <c r="B14" s="31">
        <v>67</v>
      </c>
      <c r="C14" s="31" t="s">
        <v>58</v>
      </c>
      <c r="D14" s="31" t="s">
        <v>59</v>
      </c>
      <c r="E14" s="31" t="s">
        <v>60</v>
      </c>
      <c r="F14" s="31">
        <v>25</v>
      </c>
      <c r="G14" s="31">
        <v>25</v>
      </c>
      <c r="H14" s="31" t="s">
        <v>22</v>
      </c>
      <c r="I14" s="31" t="s">
        <v>22</v>
      </c>
      <c r="J14" s="31" t="s">
        <v>22</v>
      </c>
      <c r="K14" s="31" t="s">
        <v>22</v>
      </c>
      <c r="L14" s="31" t="s">
        <v>49</v>
      </c>
      <c r="M14" s="63">
        <f>G14/F14</f>
        <v>1</v>
      </c>
      <c r="N14" s="54"/>
      <c r="O14" s="66"/>
    </row>
    <row r="15" s="2" customFormat="1" ht="25" customHeight="1" spans="1:15">
      <c r="A15" s="30" t="s">
        <v>17</v>
      </c>
      <c r="B15" s="31">
        <v>67</v>
      </c>
      <c r="C15" s="31" t="s">
        <v>61</v>
      </c>
      <c r="D15" s="31" t="s">
        <v>59</v>
      </c>
      <c r="E15" s="31" t="s">
        <v>60</v>
      </c>
      <c r="F15" s="31">
        <v>30</v>
      </c>
      <c r="G15" s="31">
        <v>30</v>
      </c>
      <c r="H15" s="31" t="s">
        <v>22</v>
      </c>
      <c r="I15" s="31" t="s">
        <v>22</v>
      </c>
      <c r="J15" s="31" t="s">
        <v>22</v>
      </c>
      <c r="K15" s="31" t="s">
        <v>22</v>
      </c>
      <c r="L15" s="31" t="s">
        <v>49</v>
      </c>
      <c r="M15" s="63">
        <f>G15/F15</f>
        <v>1</v>
      </c>
      <c r="N15" s="54"/>
      <c r="O15" s="66"/>
    </row>
    <row r="16" customFormat="1" ht="14" spans="1:15">
      <c r="A16" s="21" t="s">
        <v>17</v>
      </c>
      <c r="B16" s="21" t="s">
        <v>62</v>
      </c>
      <c r="C16" s="21" t="s">
        <v>63</v>
      </c>
      <c r="D16" s="21" t="s">
        <v>47</v>
      </c>
      <c r="E16" s="21" t="s">
        <v>64</v>
      </c>
      <c r="F16" s="32">
        <v>24</v>
      </c>
      <c r="G16" s="32">
        <v>24</v>
      </c>
      <c r="H16" s="21" t="s">
        <v>22</v>
      </c>
      <c r="I16" s="21" t="s">
        <v>22</v>
      </c>
      <c r="J16" s="21" t="s">
        <v>22</v>
      </c>
      <c r="K16" s="21" t="s">
        <v>22</v>
      </c>
      <c r="L16" s="21" t="s">
        <v>29</v>
      </c>
      <c r="M16" s="60">
        <f>G16/F16</f>
        <v>1</v>
      </c>
      <c r="N16" s="54"/>
      <c r="O16" s="57"/>
    </row>
    <row r="17" s="3" customFormat="1" ht="30" customHeight="1" spans="1:15">
      <c r="A17" s="21" t="s">
        <v>17</v>
      </c>
      <c r="B17" s="19" t="s">
        <v>62</v>
      </c>
      <c r="C17" s="18" t="s">
        <v>65</v>
      </c>
      <c r="D17" s="20" t="s">
        <v>20</v>
      </c>
      <c r="E17" s="20" t="s">
        <v>27</v>
      </c>
      <c r="F17" s="20">
        <v>43</v>
      </c>
      <c r="G17" s="20">
        <v>43</v>
      </c>
      <c r="H17" s="20" t="s">
        <v>22</v>
      </c>
      <c r="I17" s="20" t="s">
        <v>22</v>
      </c>
      <c r="J17" s="20" t="s">
        <v>22</v>
      </c>
      <c r="K17" s="20" t="s">
        <v>22</v>
      </c>
      <c r="L17" s="20" t="s">
        <v>66</v>
      </c>
      <c r="M17" s="67">
        <f>G17/F17</f>
        <v>1</v>
      </c>
      <c r="N17" s="54"/>
      <c r="O17" s="53"/>
    </row>
    <row r="18" s="3" customFormat="1" ht="32" customHeight="1" spans="1:15">
      <c r="A18" s="21" t="s">
        <v>17</v>
      </c>
      <c r="B18" s="20">
        <v>67</v>
      </c>
      <c r="C18" s="20" t="s">
        <v>67</v>
      </c>
      <c r="D18" s="20" t="s">
        <v>26</v>
      </c>
      <c r="E18" s="20" t="s">
        <v>68</v>
      </c>
      <c r="F18" s="20">
        <v>27</v>
      </c>
      <c r="G18" s="20">
        <v>27</v>
      </c>
      <c r="H18" s="33" t="s">
        <v>22</v>
      </c>
      <c r="I18" s="33" t="s">
        <v>22</v>
      </c>
      <c r="J18" s="33" t="s">
        <v>22</v>
      </c>
      <c r="K18" s="33" t="s">
        <v>22</v>
      </c>
      <c r="L18" s="20" t="s">
        <v>41</v>
      </c>
      <c r="M18" s="68">
        <v>1</v>
      </c>
      <c r="N18" s="54"/>
      <c r="O18" s="59"/>
    </row>
    <row r="19" s="3" customFormat="1" ht="30" customHeight="1" spans="1:15">
      <c r="A19" s="21" t="s">
        <v>17</v>
      </c>
      <c r="B19" s="20">
        <v>89</v>
      </c>
      <c r="C19" s="20" t="s">
        <v>69</v>
      </c>
      <c r="D19" s="20" t="s">
        <v>70</v>
      </c>
      <c r="E19" s="20" t="s">
        <v>71</v>
      </c>
      <c r="F19" s="20">
        <v>8</v>
      </c>
      <c r="G19" s="20">
        <v>8</v>
      </c>
      <c r="H19" s="33" t="s">
        <v>22</v>
      </c>
      <c r="I19" s="33" t="s">
        <v>22</v>
      </c>
      <c r="J19" s="33" t="s">
        <v>22</v>
      </c>
      <c r="K19" s="33" t="s">
        <v>22</v>
      </c>
      <c r="L19" s="20" t="s">
        <v>41</v>
      </c>
      <c r="M19" s="68">
        <v>1</v>
      </c>
      <c r="N19" s="54"/>
      <c r="O19" s="59"/>
    </row>
    <row r="20" s="3" customFormat="1" ht="30" customHeight="1" spans="1:15">
      <c r="A20" s="21" t="s">
        <v>17</v>
      </c>
      <c r="B20" s="19" t="s">
        <v>72</v>
      </c>
      <c r="C20" s="18" t="s">
        <v>73</v>
      </c>
      <c r="D20" s="20" t="s">
        <v>74</v>
      </c>
      <c r="E20" s="20" t="s">
        <v>75</v>
      </c>
      <c r="F20" s="20">
        <v>43</v>
      </c>
      <c r="G20" s="20">
        <v>43</v>
      </c>
      <c r="H20" s="20" t="s">
        <v>22</v>
      </c>
      <c r="I20" s="20" t="s">
        <v>22</v>
      </c>
      <c r="J20" s="20" t="s">
        <v>22</v>
      </c>
      <c r="K20" s="20" t="s">
        <v>22</v>
      </c>
      <c r="L20" s="20" t="s">
        <v>66</v>
      </c>
      <c r="M20" s="69">
        <f>G20/F20</f>
        <v>1</v>
      </c>
      <c r="N20" s="54"/>
      <c r="O20" s="53"/>
    </row>
    <row r="21" s="3" customFormat="1" ht="30" customHeight="1" spans="1:15">
      <c r="A21" s="21" t="s">
        <v>17</v>
      </c>
      <c r="B21" s="19" t="s">
        <v>72</v>
      </c>
      <c r="C21" s="18" t="s">
        <v>76</v>
      </c>
      <c r="D21" s="20" t="s">
        <v>77</v>
      </c>
      <c r="E21" s="20" t="s">
        <v>78</v>
      </c>
      <c r="F21" s="20">
        <v>25</v>
      </c>
      <c r="G21" s="20">
        <v>25</v>
      </c>
      <c r="H21" s="20" t="s">
        <v>22</v>
      </c>
      <c r="I21" s="20" t="s">
        <v>22</v>
      </c>
      <c r="J21" s="20" t="s">
        <v>22</v>
      </c>
      <c r="K21" s="20" t="s">
        <v>22</v>
      </c>
      <c r="L21" s="20" t="s">
        <v>66</v>
      </c>
      <c r="M21" s="69">
        <f>G21/F21</f>
        <v>1</v>
      </c>
      <c r="N21" s="54"/>
      <c r="O21" s="53"/>
    </row>
    <row r="22" s="3" customFormat="1" ht="30" customHeight="1" spans="1:15">
      <c r="A22" s="21" t="s">
        <v>17</v>
      </c>
      <c r="B22" s="19" t="s">
        <v>72</v>
      </c>
      <c r="C22" s="18" t="s">
        <v>79</v>
      </c>
      <c r="D22" s="20" t="s">
        <v>77</v>
      </c>
      <c r="E22" s="20" t="s">
        <v>78</v>
      </c>
      <c r="F22" s="20">
        <v>25</v>
      </c>
      <c r="G22" s="20">
        <v>25</v>
      </c>
      <c r="H22" s="20" t="s">
        <v>22</v>
      </c>
      <c r="I22" s="20" t="s">
        <v>22</v>
      </c>
      <c r="J22" s="20" t="s">
        <v>22</v>
      </c>
      <c r="K22" s="20" t="s">
        <v>22</v>
      </c>
      <c r="L22" s="20" t="s">
        <v>66</v>
      </c>
      <c r="M22" s="69">
        <f>G22/F22</f>
        <v>1</v>
      </c>
      <c r="N22" s="54"/>
      <c r="O22" s="53"/>
    </row>
    <row r="23" s="3" customFormat="1" ht="30" customHeight="1" spans="1:15">
      <c r="A23" s="18" t="s">
        <v>80</v>
      </c>
      <c r="B23" s="20">
        <v>12</v>
      </c>
      <c r="C23" s="20" t="s">
        <v>81</v>
      </c>
      <c r="D23" s="20" t="s">
        <v>82</v>
      </c>
      <c r="E23" s="20" t="s">
        <v>83</v>
      </c>
      <c r="F23" s="20">
        <v>21</v>
      </c>
      <c r="G23" s="20">
        <v>21</v>
      </c>
      <c r="H23" s="33" t="s">
        <v>22</v>
      </c>
      <c r="I23" s="33" t="s">
        <v>22</v>
      </c>
      <c r="J23" s="33" t="s">
        <v>22</v>
      </c>
      <c r="K23" s="33" t="s">
        <v>22</v>
      </c>
      <c r="L23" s="20" t="s">
        <v>41</v>
      </c>
      <c r="M23" s="70">
        <v>1</v>
      </c>
      <c r="N23" s="54"/>
      <c r="O23" s="59"/>
    </row>
    <row r="24" s="3" customFormat="1" ht="32" customHeight="1" spans="1:15">
      <c r="A24" s="18" t="s">
        <v>80</v>
      </c>
      <c r="B24" s="20">
        <v>12</v>
      </c>
      <c r="C24" s="20" t="s">
        <v>84</v>
      </c>
      <c r="D24" s="20" t="s">
        <v>82</v>
      </c>
      <c r="E24" s="20" t="s">
        <v>83</v>
      </c>
      <c r="F24" s="20">
        <v>22</v>
      </c>
      <c r="G24" s="20">
        <v>22</v>
      </c>
      <c r="H24" s="33" t="s">
        <v>22</v>
      </c>
      <c r="I24" s="33" t="s">
        <v>22</v>
      </c>
      <c r="J24" s="33" t="s">
        <v>22</v>
      </c>
      <c r="K24" s="33" t="s">
        <v>22</v>
      </c>
      <c r="L24" s="20" t="s">
        <v>41</v>
      </c>
      <c r="M24" s="70">
        <v>1</v>
      </c>
      <c r="N24" s="54"/>
      <c r="O24" s="59"/>
    </row>
    <row r="25" s="3" customFormat="1" ht="32" customHeight="1" spans="1:15">
      <c r="A25" s="18" t="s">
        <v>80</v>
      </c>
      <c r="B25" s="19" t="s">
        <v>18</v>
      </c>
      <c r="C25" s="18" t="s">
        <v>85</v>
      </c>
      <c r="D25" s="20" t="s">
        <v>74</v>
      </c>
      <c r="E25" s="20" t="s">
        <v>48</v>
      </c>
      <c r="F25" s="20">
        <v>22</v>
      </c>
      <c r="G25" s="20">
        <v>22</v>
      </c>
      <c r="H25" s="20" t="s">
        <v>22</v>
      </c>
      <c r="I25" s="20" t="s">
        <v>22</v>
      </c>
      <c r="J25" s="20" t="s">
        <v>22</v>
      </c>
      <c r="K25" s="20" t="s">
        <v>22</v>
      </c>
      <c r="L25" s="20" t="s">
        <v>66</v>
      </c>
      <c r="M25" s="69">
        <f>G25/F25</f>
        <v>1</v>
      </c>
      <c r="N25" s="54"/>
      <c r="O25" s="53"/>
    </row>
    <row r="26" s="3" customFormat="1" ht="30" customHeight="1" spans="1:15">
      <c r="A26" s="18" t="s">
        <v>80</v>
      </c>
      <c r="B26" s="19" t="s">
        <v>18</v>
      </c>
      <c r="C26" s="18" t="s">
        <v>86</v>
      </c>
      <c r="D26" s="20" t="s">
        <v>74</v>
      </c>
      <c r="E26" s="20" t="s">
        <v>48</v>
      </c>
      <c r="F26" s="20">
        <v>21</v>
      </c>
      <c r="G26" s="20">
        <v>21</v>
      </c>
      <c r="H26" s="20" t="s">
        <v>22</v>
      </c>
      <c r="I26" s="20" t="s">
        <v>22</v>
      </c>
      <c r="J26" s="20" t="s">
        <v>22</v>
      </c>
      <c r="K26" s="20" t="s">
        <v>22</v>
      </c>
      <c r="L26" s="20" t="s">
        <v>66</v>
      </c>
      <c r="M26" s="69">
        <f>G26/F26</f>
        <v>1</v>
      </c>
      <c r="N26" s="54"/>
      <c r="O26" s="53"/>
    </row>
    <row r="27" s="3" customFormat="1" ht="30" customHeight="1" spans="1:15">
      <c r="A27" s="18" t="s">
        <v>80</v>
      </c>
      <c r="B27" s="19" t="s">
        <v>87</v>
      </c>
      <c r="C27" s="18" t="s">
        <v>65</v>
      </c>
      <c r="D27" s="20" t="s">
        <v>20</v>
      </c>
      <c r="E27" s="20" t="s">
        <v>27</v>
      </c>
      <c r="F27" s="20">
        <v>43</v>
      </c>
      <c r="G27" s="20">
        <v>43</v>
      </c>
      <c r="H27" s="20" t="s">
        <v>22</v>
      </c>
      <c r="I27" s="20" t="s">
        <v>22</v>
      </c>
      <c r="J27" s="20" t="s">
        <v>22</v>
      </c>
      <c r="K27" s="20" t="s">
        <v>22</v>
      </c>
      <c r="L27" s="20" t="s">
        <v>66</v>
      </c>
      <c r="M27" s="67">
        <f>G27/F27</f>
        <v>1</v>
      </c>
      <c r="N27" s="54"/>
      <c r="O27" s="53"/>
    </row>
    <row r="28" s="2" customFormat="1" ht="25" customHeight="1" spans="1:15">
      <c r="A28" s="18" t="s">
        <v>80</v>
      </c>
      <c r="B28" s="20">
        <v>345</v>
      </c>
      <c r="C28" s="18" t="s">
        <v>88</v>
      </c>
      <c r="D28" s="20" t="s">
        <v>89</v>
      </c>
      <c r="E28" s="27" t="s">
        <v>90</v>
      </c>
      <c r="F28" s="20">
        <v>15</v>
      </c>
      <c r="G28" s="20">
        <v>15</v>
      </c>
      <c r="H28" s="20" t="s">
        <v>22</v>
      </c>
      <c r="I28" s="20" t="s">
        <v>22</v>
      </c>
      <c r="J28" s="20" t="s">
        <v>22</v>
      </c>
      <c r="K28" s="20" t="s">
        <v>22</v>
      </c>
      <c r="L28" s="20" t="s">
        <v>23</v>
      </c>
      <c r="M28" s="61">
        <f>G28/F28*100%</f>
        <v>1</v>
      </c>
      <c r="N28" s="54"/>
      <c r="O28" s="55"/>
    </row>
    <row r="29" s="3" customFormat="1" ht="32" customHeight="1" spans="1:15">
      <c r="A29" s="18" t="s">
        <v>80</v>
      </c>
      <c r="B29" s="20">
        <v>345</v>
      </c>
      <c r="C29" s="20" t="s">
        <v>91</v>
      </c>
      <c r="D29" s="20" t="s">
        <v>92</v>
      </c>
      <c r="E29" s="20" t="s">
        <v>93</v>
      </c>
      <c r="F29" s="20">
        <v>8</v>
      </c>
      <c r="G29" s="20">
        <v>8</v>
      </c>
      <c r="H29" s="33" t="s">
        <v>22</v>
      </c>
      <c r="I29" s="33" t="s">
        <v>22</v>
      </c>
      <c r="J29" s="33" t="s">
        <v>22</v>
      </c>
      <c r="K29" s="33" t="s">
        <v>22</v>
      </c>
      <c r="L29" s="20" t="s">
        <v>41</v>
      </c>
      <c r="M29" s="68">
        <v>1</v>
      </c>
      <c r="N29" s="54"/>
      <c r="O29" s="59"/>
    </row>
    <row r="30" s="4" customFormat="1" ht="30" customHeight="1" spans="1:15">
      <c r="A30" s="18" t="s">
        <v>80</v>
      </c>
      <c r="B30" s="20">
        <v>345</v>
      </c>
      <c r="C30" s="20" t="s">
        <v>94</v>
      </c>
      <c r="D30" s="20" t="s">
        <v>95</v>
      </c>
      <c r="E30" s="20" t="s">
        <v>96</v>
      </c>
      <c r="F30" s="20">
        <v>21</v>
      </c>
      <c r="G30" s="20">
        <v>21</v>
      </c>
      <c r="H30" s="20" t="s">
        <v>22</v>
      </c>
      <c r="I30" s="20" t="s">
        <v>22</v>
      </c>
      <c r="J30" s="20" t="s">
        <v>22</v>
      </c>
      <c r="K30" s="20" t="s">
        <v>22</v>
      </c>
      <c r="L30" s="71" t="s">
        <v>45</v>
      </c>
      <c r="M30" s="72">
        <v>1</v>
      </c>
      <c r="N30" s="54"/>
      <c r="O30" s="73"/>
    </row>
    <row r="31" s="4" customFormat="1" ht="30" customHeight="1" spans="1:15">
      <c r="A31" s="18" t="s">
        <v>80</v>
      </c>
      <c r="B31" s="18" t="s">
        <v>51</v>
      </c>
      <c r="C31" s="18" t="s">
        <v>52</v>
      </c>
      <c r="D31" s="18" t="s">
        <v>31</v>
      </c>
      <c r="E31" s="18" t="s">
        <v>97</v>
      </c>
      <c r="F31" s="18" t="s">
        <v>55</v>
      </c>
      <c r="G31" s="18" t="s">
        <v>56</v>
      </c>
      <c r="H31" s="18" t="s">
        <v>22</v>
      </c>
      <c r="I31" s="18" t="s">
        <v>22</v>
      </c>
      <c r="J31" s="18" t="s">
        <v>22</v>
      </c>
      <c r="K31" s="18" t="s">
        <v>57</v>
      </c>
      <c r="L31" s="34" t="s">
        <v>29</v>
      </c>
      <c r="M31" s="74">
        <f>G31/F31</f>
        <v>0.964285714285714</v>
      </c>
      <c r="N31" s="54"/>
      <c r="O31" s="75"/>
    </row>
    <row r="32" s="3" customFormat="1" ht="30" customHeight="1" spans="1:15">
      <c r="A32" s="18" t="s">
        <v>80</v>
      </c>
      <c r="B32" s="19" t="s">
        <v>62</v>
      </c>
      <c r="C32" s="18" t="s">
        <v>85</v>
      </c>
      <c r="D32" s="20" t="s">
        <v>82</v>
      </c>
      <c r="E32" s="20" t="s">
        <v>98</v>
      </c>
      <c r="F32" s="20">
        <v>22</v>
      </c>
      <c r="G32" s="20">
        <v>22</v>
      </c>
      <c r="H32" s="20" t="s">
        <v>22</v>
      </c>
      <c r="I32" s="20" t="s">
        <v>22</v>
      </c>
      <c r="J32" s="20" t="s">
        <v>22</v>
      </c>
      <c r="K32" s="20" t="s">
        <v>22</v>
      </c>
      <c r="L32" s="20" t="s">
        <v>66</v>
      </c>
      <c r="M32" s="67">
        <f>G32/F32</f>
        <v>1</v>
      </c>
      <c r="N32" s="54"/>
      <c r="O32" s="53"/>
    </row>
    <row r="33" s="3" customFormat="1" ht="30" customHeight="1" spans="1:15">
      <c r="A33" s="18" t="s">
        <v>80</v>
      </c>
      <c r="B33" s="19" t="s">
        <v>62</v>
      </c>
      <c r="C33" s="18" t="s">
        <v>86</v>
      </c>
      <c r="D33" s="20" t="s">
        <v>82</v>
      </c>
      <c r="E33" s="20" t="s">
        <v>98</v>
      </c>
      <c r="F33" s="20">
        <v>21</v>
      </c>
      <c r="G33" s="20">
        <v>21</v>
      </c>
      <c r="H33" s="20" t="s">
        <v>22</v>
      </c>
      <c r="I33" s="20" t="s">
        <v>22</v>
      </c>
      <c r="J33" s="20" t="s">
        <v>22</v>
      </c>
      <c r="K33" s="20" t="s">
        <v>22</v>
      </c>
      <c r="L33" s="20" t="s">
        <v>66</v>
      </c>
      <c r="M33" s="67">
        <f>G33/F33</f>
        <v>1</v>
      </c>
      <c r="N33" s="54"/>
      <c r="O33" s="53"/>
    </row>
    <row r="34" s="5" customFormat="1" ht="30" customHeight="1" spans="1:15">
      <c r="A34" s="18" t="s">
        <v>80</v>
      </c>
      <c r="B34" s="19" t="s">
        <v>62</v>
      </c>
      <c r="C34" s="34" t="s">
        <v>65</v>
      </c>
      <c r="D34" s="35" t="s">
        <v>26</v>
      </c>
      <c r="E34" s="35" t="s">
        <v>27</v>
      </c>
      <c r="F34" s="36">
        <v>43</v>
      </c>
      <c r="G34" s="36">
        <v>43</v>
      </c>
      <c r="H34" s="35" t="s">
        <v>22</v>
      </c>
      <c r="I34" s="35" t="s">
        <v>22</v>
      </c>
      <c r="J34" s="35" t="s">
        <v>22</v>
      </c>
      <c r="K34" s="35" t="s">
        <v>22</v>
      </c>
      <c r="L34" s="20" t="s">
        <v>66</v>
      </c>
      <c r="M34" s="76">
        <f>G34/F34</f>
        <v>1</v>
      </c>
      <c r="N34" s="54"/>
      <c r="O34" s="77"/>
    </row>
    <row r="35" s="5" customFormat="1" ht="30" customHeight="1" spans="1:15">
      <c r="A35" s="18" t="s">
        <v>80</v>
      </c>
      <c r="B35" s="19" t="s">
        <v>62</v>
      </c>
      <c r="C35" s="34" t="s">
        <v>76</v>
      </c>
      <c r="D35" s="35" t="s">
        <v>99</v>
      </c>
      <c r="E35" s="35" t="s">
        <v>100</v>
      </c>
      <c r="F35" s="36">
        <v>25</v>
      </c>
      <c r="G35" s="36">
        <v>25</v>
      </c>
      <c r="H35" s="35" t="s">
        <v>22</v>
      </c>
      <c r="I35" s="35" t="s">
        <v>22</v>
      </c>
      <c r="J35" s="35" t="s">
        <v>22</v>
      </c>
      <c r="K35" s="35" t="s">
        <v>22</v>
      </c>
      <c r="L35" s="20" t="s">
        <v>66</v>
      </c>
      <c r="M35" s="76">
        <f>G35/F35</f>
        <v>1</v>
      </c>
      <c r="N35" s="54"/>
      <c r="O35" s="77"/>
    </row>
    <row r="36" s="5" customFormat="1" ht="30" customHeight="1" spans="1:15">
      <c r="A36" s="18" t="s">
        <v>80</v>
      </c>
      <c r="B36" s="19" t="s">
        <v>62</v>
      </c>
      <c r="C36" s="34" t="s">
        <v>79</v>
      </c>
      <c r="D36" s="35" t="s">
        <v>99</v>
      </c>
      <c r="E36" s="35" t="s">
        <v>100</v>
      </c>
      <c r="F36" s="36">
        <v>25</v>
      </c>
      <c r="G36" s="36">
        <v>25</v>
      </c>
      <c r="H36" s="35" t="s">
        <v>22</v>
      </c>
      <c r="I36" s="35" t="s">
        <v>22</v>
      </c>
      <c r="J36" s="35" t="s">
        <v>22</v>
      </c>
      <c r="K36" s="35" t="s">
        <v>22</v>
      </c>
      <c r="L36" s="20" t="s">
        <v>66</v>
      </c>
      <c r="M36" s="76">
        <f>G36/F36</f>
        <v>1</v>
      </c>
      <c r="N36" s="54"/>
      <c r="O36" s="77"/>
    </row>
    <row r="37" s="4" customFormat="1" ht="30" customHeight="1" spans="1:15">
      <c r="A37" s="18" t="s">
        <v>80</v>
      </c>
      <c r="B37" s="37">
        <v>678</v>
      </c>
      <c r="C37" s="31" t="s">
        <v>58</v>
      </c>
      <c r="D37" s="31" t="s">
        <v>77</v>
      </c>
      <c r="E37" s="31" t="s">
        <v>101</v>
      </c>
      <c r="F37" s="31">
        <v>25</v>
      </c>
      <c r="G37" s="31">
        <v>25</v>
      </c>
      <c r="H37" s="31" t="s">
        <v>22</v>
      </c>
      <c r="I37" s="31" t="s">
        <v>22</v>
      </c>
      <c r="J37" s="31" t="s">
        <v>22</v>
      </c>
      <c r="K37" s="31" t="s">
        <v>22</v>
      </c>
      <c r="L37" s="78" t="s">
        <v>49</v>
      </c>
      <c r="M37" s="79">
        <f>G37/F37</f>
        <v>1</v>
      </c>
      <c r="N37" s="54"/>
      <c r="O37" s="80"/>
    </row>
    <row r="38" s="4" customFormat="1" ht="30" customHeight="1" spans="1:15">
      <c r="A38" s="18" t="s">
        <v>80</v>
      </c>
      <c r="B38" s="37">
        <v>678</v>
      </c>
      <c r="C38" s="31" t="s">
        <v>61</v>
      </c>
      <c r="D38" s="31" t="s">
        <v>77</v>
      </c>
      <c r="E38" s="31" t="s">
        <v>101</v>
      </c>
      <c r="F38" s="31">
        <v>30</v>
      </c>
      <c r="G38" s="31">
        <v>30</v>
      </c>
      <c r="H38" s="31" t="s">
        <v>22</v>
      </c>
      <c r="I38" s="31" t="s">
        <v>22</v>
      </c>
      <c r="J38" s="31" t="s">
        <v>22</v>
      </c>
      <c r="K38" s="31" t="s">
        <v>22</v>
      </c>
      <c r="L38" s="78" t="s">
        <v>49</v>
      </c>
      <c r="M38" s="79">
        <f>G38/F38</f>
        <v>1</v>
      </c>
      <c r="N38" s="54"/>
      <c r="O38" s="80"/>
    </row>
    <row r="39" s="5" customFormat="1" ht="30" customHeight="1" spans="1:15">
      <c r="A39" s="18" t="s">
        <v>80</v>
      </c>
      <c r="B39" s="19" t="s">
        <v>102</v>
      </c>
      <c r="C39" s="34" t="s">
        <v>103</v>
      </c>
      <c r="D39" s="35" t="s">
        <v>104</v>
      </c>
      <c r="E39" s="35" t="s">
        <v>64</v>
      </c>
      <c r="F39" s="36">
        <v>30</v>
      </c>
      <c r="G39" s="36">
        <v>30</v>
      </c>
      <c r="H39" s="35" t="s">
        <v>22</v>
      </c>
      <c r="I39" s="35" t="s">
        <v>22</v>
      </c>
      <c r="J39" s="35" t="s">
        <v>22</v>
      </c>
      <c r="K39" s="35" t="s">
        <v>22</v>
      </c>
      <c r="L39" s="20" t="s">
        <v>66</v>
      </c>
      <c r="M39" s="79">
        <f>G39/F39</f>
        <v>1</v>
      </c>
      <c r="N39" s="54"/>
      <c r="O39" s="77"/>
    </row>
    <row r="40" s="5" customFormat="1" ht="30" customHeight="1" spans="1:15">
      <c r="A40" s="18" t="s">
        <v>80</v>
      </c>
      <c r="B40" s="19" t="s">
        <v>105</v>
      </c>
      <c r="C40" s="34" t="s">
        <v>85</v>
      </c>
      <c r="D40" s="35" t="s">
        <v>106</v>
      </c>
      <c r="E40" s="35" t="s">
        <v>107</v>
      </c>
      <c r="F40" s="36">
        <v>22</v>
      </c>
      <c r="G40" s="36">
        <v>22</v>
      </c>
      <c r="H40" s="35" t="s">
        <v>22</v>
      </c>
      <c r="I40" s="35" t="s">
        <v>22</v>
      </c>
      <c r="J40" s="35" t="s">
        <v>22</v>
      </c>
      <c r="K40" s="35" t="s">
        <v>22</v>
      </c>
      <c r="L40" s="20" t="s">
        <v>66</v>
      </c>
      <c r="M40" s="79">
        <f>G40/F40</f>
        <v>1</v>
      </c>
      <c r="N40" s="54"/>
      <c r="O40" s="77"/>
    </row>
    <row r="41" s="5" customFormat="1" ht="30" customHeight="1" spans="1:15">
      <c r="A41" s="18" t="s">
        <v>80</v>
      </c>
      <c r="B41" s="19" t="s">
        <v>105</v>
      </c>
      <c r="C41" s="34" t="s">
        <v>86</v>
      </c>
      <c r="D41" s="35" t="s">
        <v>106</v>
      </c>
      <c r="E41" s="35" t="s">
        <v>107</v>
      </c>
      <c r="F41" s="36">
        <v>21</v>
      </c>
      <c r="G41" s="36">
        <v>21</v>
      </c>
      <c r="H41" s="35" t="s">
        <v>22</v>
      </c>
      <c r="I41" s="35" t="s">
        <v>22</v>
      </c>
      <c r="J41" s="35" t="s">
        <v>22</v>
      </c>
      <c r="K41" s="35" t="s">
        <v>22</v>
      </c>
      <c r="L41" s="20" t="s">
        <v>66</v>
      </c>
      <c r="M41" s="79">
        <f>G41/F41</f>
        <v>1</v>
      </c>
      <c r="N41" s="54"/>
      <c r="O41" s="77"/>
    </row>
    <row r="42" customFormat="1" ht="14" spans="1:15">
      <c r="A42" s="18" t="s">
        <v>80</v>
      </c>
      <c r="B42" s="29">
        <v>89</v>
      </c>
      <c r="C42" s="29" t="s">
        <v>46</v>
      </c>
      <c r="D42" s="29" t="s">
        <v>108</v>
      </c>
      <c r="E42" s="29" t="s">
        <v>109</v>
      </c>
      <c r="F42" s="29">
        <v>23</v>
      </c>
      <c r="G42" s="29">
        <v>23</v>
      </c>
      <c r="H42" s="29" t="s">
        <v>22</v>
      </c>
      <c r="I42" s="29" t="s">
        <v>22</v>
      </c>
      <c r="J42" s="29" t="s">
        <v>22</v>
      </c>
      <c r="K42" s="29" t="s">
        <v>22</v>
      </c>
      <c r="L42" s="29" t="s">
        <v>49</v>
      </c>
      <c r="M42" s="79">
        <f>G42/F42</f>
        <v>1</v>
      </c>
      <c r="N42" s="54"/>
      <c r="O42" s="65"/>
    </row>
    <row r="43" customFormat="1" ht="14" spans="1:15">
      <c r="A43" s="18" t="s">
        <v>80</v>
      </c>
      <c r="B43" s="38">
        <v>89</v>
      </c>
      <c r="C43" s="29" t="s">
        <v>50</v>
      </c>
      <c r="D43" s="29" t="s">
        <v>108</v>
      </c>
      <c r="E43" s="29" t="s">
        <v>109</v>
      </c>
      <c r="F43" s="29">
        <v>25</v>
      </c>
      <c r="G43" s="29">
        <v>25</v>
      </c>
      <c r="H43" s="29" t="s">
        <v>22</v>
      </c>
      <c r="I43" s="29" t="s">
        <v>22</v>
      </c>
      <c r="J43" s="29" t="s">
        <v>22</v>
      </c>
      <c r="K43" s="29" t="s">
        <v>22</v>
      </c>
      <c r="L43" s="29" t="s">
        <v>49</v>
      </c>
      <c r="M43" s="79">
        <f>G43/F43</f>
        <v>1</v>
      </c>
      <c r="N43" s="54"/>
      <c r="O43" s="65"/>
    </row>
    <row r="44" s="4" customFormat="1" ht="30" customHeight="1" spans="1:15">
      <c r="A44" s="18" t="s">
        <v>80</v>
      </c>
      <c r="B44" s="18" t="s">
        <v>105</v>
      </c>
      <c r="C44" s="18" t="s">
        <v>25</v>
      </c>
      <c r="D44" s="18" t="s">
        <v>110</v>
      </c>
      <c r="E44" s="18" t="s">
        <v>111</v>
      </c>
      <c r="F44" s="18" t="s">
        <v>28</v>
      </c>
      <c r="G44" s="18" t="s">
        <v>28</v>
      </c>
      <c r="H44" s="18" t="s">
        <v>22</v>
      </c>
      <c r="I44" s="18" t="s">
        <v>22</v>
      </c>
      <c r="J44" s="18" t="s">
        <v>22</v>
      </c>
      <c r="K44" s="18" t="s">
        <v>22</v>
      </c>
      <c r="L44" s="34" t="s">
        <v>29</v>
      </c>
      <c r="M44" s="74">
        <f>G44/F44</f>
        <v>1</v>
      </c>
      <c r="N44" s="54"/>
      <c r="O44" s="73"/>
    </row>
    <row r="45" s="4" customFormat="1" ht="30" customHeight="1" spans="1:15">
      <c r="A45" s="18" t="s">
        <v>80</v>
      </c>
      <c r="B45" s="18" t="s">
        <v>105</v>
      </c>
      <c r="C45" s="18" t="s">
        <v>112</v>
      </c>
      <c r="D45" s="18" t="s">
        <v>108</v>
      </c>
      <c r="E45" s="18" t="s">
        <v>109</v>
      </c>
      <c r="F45" s="18" t="s">
        <v>113</v>
      </c>
      <c r="G45" s="18" t="s">
        <v>113</v>
      </c>
      <c r="H45" s="18" t="s">
        <v>22</v>
      </c>
      <c r="I45" s="18" t="s">
        <v>22</v>
      </c>
      <c r="J45" s="18" t="s">
        <v>22</v>
      </c>
      <c r="K45" s="18" t="s">
        <v>22</v>
      </c>
      <c r="L45" s="34" t="s">
        <v>29</v>
      </c>
      <c r="M45" s="74">
        <f>G45/F45</f>
        <v>1</v>
      </c>
      <c r="N45" s="54"/>
      <c r="O45" s="73"/>
    </row>
    <row r="46" s="5" customFormat="1" ht="30" customHeight="1" spans="1:15">
      <c r="A46" s="18" t="s">
        <v>80</v>
      </c>
      <c r="B46" s="19" t="s">
        <v>105</v>
      </c>
      <c r="C46" s="34" t="s">
        <v>65</v>
      </c>
      <c r="D46" s="35" t="s">
        <v>114</v>
      </c>
      <c r="E46" s="35" t="s">
        <v>111</v>
      </c>
      <c r="F46" s="36">
        <v>43</v>
      </c>
      <c r="G46" s="36">
        <v>43</v>
      </c>
      <c r="H46" s="35" t="s">
        <v>22</v>
      </c>
      <c r="I46" s="35" t="s">
        <v>22</v>
      </c>
      <c r="J46" s="35" t="s">
        <v>22</v>
      </c>
      <c r="K46" s="35" t="s">
        <v>22</v>
      </c>
      <c r="L46" s="20" t="s">
        <v>66</v>
      </c>
      <c r="M46" s="76">
        <f>G46/F46</f>
        <v>1</v>
      </c>
      <c r="N46" s="54"/>
      <c r="O46" s="77"/>
    </row>
    <row r="47" s="5" customFormat="1" ht="30" customHeight="1" spans="1:15">
      <c r="A47" s="18" t="s">
        <v>80</v>
      </c>
      <c r="B47" s="19" t="s">
        <v>72</v>
      </c>
      <c r="C47" s="39" t="s">
        <v>76</v>
      </c>
      <c r="D47" s="40" t="s">
        <v>20</v>
      </c>
      <c r="E47" s="40" t="s">
        <v>21</v>
      </c>
      <c r="F47" s="41">
        <v>25</v>
      </c>
      <c r="G47" s="41">
        <v>25</v>
      </c>
      <c r="H47" s="40" t="s">
        <v>22</v>
      </c>
      <c r="I47" s="40" t="s">
        <v>22</v>
      </c>
      <c r="J47" s="40" t="s">
        <v>22</v>
      </c>
      <c r="K47" s="40" t="s">
        <v>22</v>
      </c>
      <c r="L47" s="20" t="s">
        <v>66</v>
      </c>
      <c r="M47" s="81">
        <f>G47/F47</f>
        <v>1</v>
      </c>
      <c r="N47" s="54"/>
      <c r="O47" s="77"/>
    </row>
    <row r="48" s="5" customFormat="1" ht="30" customHeight="1" spans="1:15">
      <c r="A48" s="18" t="s">
        <v>80</v>
      </c>
      <c r="B48" s="19" t="s">
        <v>72</v>
      </c>
      <c r="C48" s="39" t="s">
        <v>79</v>
      </c>
      <c r="D48" s="40" t="s">
        <v>20</v>
      </c>
      <c r="E48" s="40" t="s">
        <v>21</v>
      </c>
      <c r="F48" s="41">
        <v>25</v>
      </c>
      <c r="G48" s="41">
        <v>25</v>
      </c>
      <c r="H48" s="40" t="s">
        <v>22</v>
      </c>
      <c r="I48" s="40" t="s">
        <v>22</v>
      </c>
      <c r="J48" s="40" t="s">
        <v>22</v>
      </c>
      <c r="K48" s="40" t="s">
        <v>22</v>
      </c>
      <c r="L48" s="20" t="s">
        <v>66</v>
      </c>
      <c r="M48" s="81">
        <f>G48/F48</f>
        <v>1</v>
      </c>
      <c r="N48" s="54"/>
      <c r="O48" s="77"/>
    </row>
    <row r="49" s="4" customFormat="1" ht="30" customHeight="1" spans="1:15">
      <c r="A49" s="18" t="s">
        <v>115</v>
      </c>
      <c r="B49" s="20">
        <v>12</v>
      </c>
      <c r="C49" s="20" t="s">
        <v>116</v>
      </c>
      <c r="D49" s="20" t="s">
        <v>31</v>
      </c>
      <c r="E49" s="20" t="s">
        <v>117</v>
      </c>
      <c r="F49" s="20">
        <v>27</v>
      </c>
      <c r="G49" s="20">
        <v>27</v>
      </c>
      <c r="H49" s="20" t="s">
        <v>22</v>
      </c>
      <c r="I49" s="20" t="s">
        <v>22</v>
      </c>
      <c r="J49" s="20" t="s">
        <v>22</v>
      </c>
      <c r="K49" s="20" t="s">
        <v>22</v>
      </c>
      <c r="L49" s="47" t="s">
        <v>45</v>
      </c>
      <c r="M49" s="82">
        <v>1</v>
      </c>
      <c r="N49" s="54"/>
      <c r="O49" s="77"/>
    </row>
    <row r="50" s="4" customFormat="1" ht="30" customHeight="1" spans="1:15">
      <c r="A50" s="30" t="s">
        <v>115</v>
      </c>
      <c r="B50" s="37">
        <v>12</v>
      </c>
      <c r="C50" s="31" t="s">
        <v>58</v>
      </c>
      <c r="D50" s="31" t="s">
        <v>118</v>
      </c>
      <c r="E50" s="31" t="s">
        <v>119</v>
      </c>
      <c r="F50" s="31">
        <v>25</v>
      </c>
      <c r="G50" s="31">
        <v>25</v>
      </c>
      <c r="H50" s="31" t="s">
        <v>22</v>
      </c>
      <c r="I50" s="31" t="s">
        <v>22</v>
      </c>
      <c r="J50" s="31" t="s">
        <v>22</v>
      </c>
      <c r="K50" s="31" t="s">
        <v>22</v>
      </c>
      <c r="L50" s="83" t="s">
        <v>49</v>
      </c>
      <c r="M50" s="84">
        <f>G50/F50</f>
        <v>1</v>
      </c>
      <c r="N50" s="54"/>
      <c r="O50" s="80"/>
    </row>
    <row r="51" s="4" customFormat="1" ht="30" customHeight="1" spans="1:15">
      <c r="A51" s="30" t="s">
        <v>115</v>
      </c>
      <c r="B51" s="37">
        <v>12</v>
      </c>
      <c r="C51" s="31" t="s">
        <v>61</v>
      </c>
      <c r="D51" s="31" t="s">
        <v>118</v>
      </c>
      <c r="E51" s="31" t="s">
        <v>119</v>
      </c>
      <c r="F51" s="31">
        <v>30</v>
      </c>
      <c r="G51" s="31">
        <v>30</v>
      </c>
      <c r="H51" s="31" t="s">
        <v>22</v>
      </c>
      <c r="I51" s="31" t="s">
        <v>22</v>
      </c>
      <c r="J51" s="31" t="s">
        <v>22</v>
      </c>
      <c r="K51" s="31" t="s">
        <v>22</v>
      </c>
      <c r="L51" s="83" t="s">
        <v>49</v>
      </c>
      <c r="M51" s="84">
        <f>G51/F51</f>
        <v>1</v>
      </c>
      <c r="N51" s="54"/>
      <c r="O51" s="80"/>
    </row>
    <row r="52" s="4" customFormat="1" ht="30" customHeight="1" spans="1:15">
      <c r="A52" s="22" t="s">
        <v>115</v>
      </c>
      <c r="B52" s="23">
        <v>345</v>
      </c>
      <c r="C52" s="23" t="s">
        <v>120</v>
      </c>
      <c r="D52" s="23" t="s">
        <v>118</v>
      </c>
      <c r="E52" s="23" t="s">
        <v>117</v>
      </c>
      <c r="F52" s="23">
        <v>27</v>
      </c>
      <c r="G52" s="23">
        <v>26</v>
      </c>
      <c r="H52" s="24" t="s">
        <v>22</v>
      </c>
      <c r="I52" s="24" t="s">
        <v>22</v>
      </c>
      <c r="J52" s="24" t="s">
        <v>22</v>
      </c>
      <c r="K52" s="24" t="s">
        <v>121</v>
      </c>
      <c r="L52" s="85" t="s">
        <v>34</v>
      </c>
      <c r="M52" s="86">
        <f>G52/F52</f>
        <v>0.962962962962963</v>
      </c>
      <c r="N52" s="54"/>
      <c r="O52" s="87"/>
    </row>
    <row r="53" s="2" customFormat="1" ht="25" customHeight="1" spans="1:15">
      <c r="A53" s="18" t="s">
        <v>115</v>
      </c>
      <c r="B53" s="20">
        <v>345</v>
      </c>
      <c r="C53" s="20" t="s">
        <v>122</v>
      </c>
      <c r="D53" s="20" t="s">
        <v>82</v>
      </c>
      <c r="E53" s="20" t="s">
        <v>123</v>
      </c>
      <c r="F53" s="20">
        <v>42</v>
      </c>
      <c r="G53" s="20">
        <v>42</v>
      </c>
      <c r="H53" s="20" t="s">
        <v>22</v>
      </c>
      <c r="I53" s="20" t="s">
        <v>22</v>
      </c>
      <c r="J53" s="20" t="s">
        <v>22</v>
      </c>
      <c r="K53" s="20" t="s">
        <v>22</v>
      </c>
      <c r="L53" s="20" t="s">
        <v>23</v>
      </c>
      <c r="M53" s="61">
        <f>G53/F53*100%</f>
        <v>1</v>
      </c>
      <c r="N53" s="54"/>
      <c r="O53" s="55"/>
    </row>
    <row r="54" s="4" customFormat="1" ht="30" customHeight="1" spans="1:15">
      <c r="A54" s="22" t="s">
        <v>115</v>
      </c>
      <c r="B54" s="23">
        <v>345</v>
      </c>
      <c r="C54" s="23" t="s">
        <v>124</v>
      </c>
      <c r="D54" s="23" t="s">
        <v>125</v>
      </c>
      <c r="E54" s="23" t="s">
        <v>126</v>
      </c>
      <c r="F54" s="23">
        <v>29</v>
      </c>
      <c r="G54" s="23">
        <v>29</v>
      </c>
      <c r="H54" s="24" t="s">
        <v>22</v>
      </c>
      <c r="I54" s="24" t="s">
        <v>22</v>
      </c>
      <c r="J54" s="24" t="s">
        <v>22</v>
      </c>
      <c r="K54" s="24" t="s">
        <v>22</v>
      </c>
      <c r="L54" s="85" t="s">
        <v>34</v>
      </c>
      <c r="M54" s="86">
        <f>G54/F54</f>
        <v>1</v>
      </c>
      <c r="N54" s="54"/>
      <c r="O54" s="87"/>
    </row>
    <row r="55" s="4" customFormat="1" ht="30" customHeight="1" spans="1:15">
      <c r="A55" s="18" t="s">
        <v>115</v>
      </c>
      <c r="B55" s="20">
        <v>345</v>
      </c>
      <c r="C55" s="18" t="s">
        <v>103</v>
      </c>
      <c r="D55" s="20" t="s">
        <v>31</v>
      </c>
      <c r="E55" s="20" t="s">
        <v>127</v>
      </c>
      <c r="F55" s="20">
        <v>30</v>
      </c>
      <c r="G55" s="20">
        <v>30</v>
      </c>
      <c r="H55" s="20" t="s">
        <v>22</v>
      </c>
      <c r="I55" s="20" t="s">
        <v>22</v>
      </c>
      <c r="J55" s="20" t="s">
        <v>22</v>
      </c>
      <c r="K55" s="20" t="s">
        <v>22</v>
      </c>
      <c r="L55" s="71" t="s">
        <v>66</v>
      </c>
      <c r="M55" s="72">
        <f>G55/F55</f>
        <v>1</v>
      </c>
      <c r="N55" s="54"/>
      <c r="O55" s="73"/>
    </row>
    <row r="56" s="4" customFormat="1" ht="30" customHeight="1" spans="1:15">
      <c r="A56" s="18" t="s">
        <v>115</v>
      </c>
      <c r="B56" s="20">
        <v>345</v>
      </c>
      <c r="C56" s="18" t="s">
        <v>65</v>
      </c>
      <c r="D56" s="20" t="s">
        <v>99</v>
      </c>
      <c r="E56" s="20" t="s">
        <v>128</v>
      </c>
      <c r="F56" s="20">
        <v>43</v>
      </c>
      <c r="G56" s="20">
        <v>43</v>
      </c>
      <c r="H56" s="20" t="s">
        <v>22</v>
      </c>
      <c r="I56" s="20" t="s">
        <v>22</v>
      </c>
      <c r="J56" s="20" t="s">
        <v>22</v>
      </c>
      <c r="K56" s="20" t="s">
        <v>22</v>
      </c>
      <c r="L56" s="71" t="s">
        <v>66</v>
      </c>
      <c r="M56" s="72">
        <f>G56/F56</f>
        <v>1</v>
      </c>
      <c r="N56" s="54"/>
      <c r="O56" s="73"/>
    </row>
    <row r="57" s="4" customFormat="1" ht="30" customHeight="1" spans="1:15">
      <c r="A57" s="18" t="s">
        <v>115</v>
      </c>
      <c r="B57" s="20">
        <v>345</v>
      </c>
      <c r="C57" s="20" t="s">
        <v>129</v>
      </c>
      <c r="D57" s="20" t="s">
        <v>130</v>
      </c>
      <c r="E57" s="20" t="s">
        <v>78</v>
      </c>
      <c r="F57" s="20">
        <v>40</v>
      </c>
      <c r="G57" s="20">
        <v>40</v>
      </c>
      <c r="H57" s="33" t="s">
        <v>22</v>
      </c>
      <c r="I57" s="33" t="s">
        <v>22</v>
      </c>
      <c r="J57" s="33" t="s">
        <v>22</v>
      </c>
      <c r="K57" s="33" t="s">
        <v>22</v>
      </c>
      <c r="L57" s="71" t="s">
        <v>41</v>
      </c>
      <c r="M57" s="74">
        <v>1</v>
      </c>
      <c r="N57" s="54"/>
      <c r="O57" s="73"/>
    </row>
    <row r="58" s="5" customFormat="1" ht="30" customHeight="1" spans="1:15">
      <c r="A58" s="18" t="s">
        <v>115</v>
      </c>
      <c r="B58" s="18" t="s">
        <v>51</v>
      </c>
      <c r="C58" s="34" t="s">
        <v>25</v>
      </c>
      <c r="D58" s="42" t="s">
        <v>108</v>
      </c>
      <c r="E58" s="42" t="s">
        <v>123</v>
      </c>
      <c r="F58" s="43">
        <v>42</v>
      </c>
      <c r="G58" s="43">
        <v>42</v>
      </c>
      <c r="H58" s="42" t="s">
        <v>22</v>
      </c>
      <c r="I58" s="42" t="s">
        <v>22</v>
      </c>
      <c r="J58" s="42" t="s">
        <v>22</v>
      </c>
      <c r="K58" s="42" t="s">
        <v>22</v>
      </c>
      <c r="L58" s="18" t="s">
        <v>29</v>
      </c>
      <c r="M58" s="88">
        <f>G58/F58</f>
        <v>1</v>
      </c>
      <c r="N58" s="54"/>
      <c r="O58" s="77"/>
    </row>
    <row r="59" s="5" customFormat="1" ht="30" customHeight="1" spans="1:15">
      <c r="A59" s="18" t="s">
        <v>115</v>
      </c>
      <c r="B59" s="18" t="s">
        <v>51</v>
      </c>
      <c r="C59" s="34" t="s">
        <v>131</v>
      </c>
      <c r="D59" s="42" t="s">
        <v>132</v>
      </c>
      <c r="E59" s="42" t="s">
        <v>39</v>
      </c>
      <c r="F59" s="44" t="s">
        <v>133</v>
      </c>
      <c r="G59" s="44" t="s">
        <v>133</v>
      </c>
      <c r="H59" s="42" t="s">
        <v>22</v>
      </c>
      <c r="I59" s="42" t="s">
        <v>22</v>
      </c>
      <c r="J59" s="42" t="s">
        <v>22</v>
      </c>
      <c r="K59" s="42" t="s">
        <v>22</v>
      </c>
      <c r="L59" s="18" t="s">
        <v>29</v>
      </c>
      <c r="M59" s="88">
        <f>G59/F59</f>
        <v>1</v>
      </c>
      <c r="N59" s="54"/>
      <c r="O59" s="77"/>
    </row>
    <row r="60" s="5" customFormat="1" ht="30" customHeight="1" spans="1:15">
      <c r="A60" s="18" t="s">
        <v>115</v>
      </c>
      <c r="B60" s="18" t="s">
        <v>51</v>
      </c>
      <c r="C60" s="34" t="s">
        <v>52</v>
      </c>
      <c r="D60" s="42" t="s">
        <v>132</v>
      </c>
      <c r="E60" s="42" t="s">
        <v>39</v>
      </c>
      <c r="F60" s="44" t="s">
        <v>55</v>
      </c>
      <c r="G60" s="44" t="s">
        <v>134</v>
      </c>
      <c r="H60" s="42" t="s">
        <v>135</v>
      </c>
      <c r="I60" s="42" t="s">
        <v>22</v>
      </c>
      <c r="J60" s="42" t="s">
        <v>22</v>
      </c>
      <c r="K60" s="42" t="s">
        <v>57</v>
      </c>
      <c r="L60" s="18" t="s">
        <v>29</v>
      </c>
      <c r="M60" s="88">
        <f>G60/F60</f>
        <v>0.892857142857143</v>
      </c>
      <c r="N60" s="54"/>
      <c r="O60" s="89"/>
    </row>
    <row r="61" s="5" customFormat="1" ht="30" customHeight="1" spans="1:15">
      <c r="A61" s="18" t="s">
        <v>115</v>
      </c>
      <c r="B61" s="18" t="s">
        <v>102</v>
      </c>
      <c r="C61" s="34" t="s">
        <v>65</v>
      </c>
      <c r="D61" s="45" t="s">
        <v>26</v>
      </c>
      <c r="E61" s="45" t="s">
        <v>136</v>
      </c>
      <c r="F61" s="36">
        <v>43</v>
      </c>
      <c r="G61" s="36">
        <v>43</v>
      </c>
      <c r="H61" s="35" t="s">
        <v>22</v>
      </c>
      <c r="I61" s="35" t="s">
        <v>22</v>
      </c>
      <c r="J61" s="35" t="s">
        <v>22</v>
      </c>
      <c r="K61" s="35" t="s">
        <v>22</v>
      </c>
      <c r="L61" s="20" t="s">
        <v>66</v>
      </c>
      <c r="M61" s="90">
        <f>G61/F61</f>
        <v>1</v>
      </c>
      <c r="N61" s="54"/>
      <c r="O61" s="77"/>
    </row>
    <row r="62" s="5" customFormat="1" ht="30" customHeight="1" spans="1:15">
      <c r="A62" s="46" t="s">
        <v>137</v>
      </c>
      <c r="B62" s="20">
        <v>12</v>
      </c>
      <c r="C62" s="47" t="s">
        <v>37</v>
      </c>
      <c r="D62" s="40" t="s">
        <v>77</v>
      </c>
      <c r="E62" s="40" t="s">
        <v>138</v>
      </c>
      <c r="F62" s="41">
        <v>37</v>
      </c>
      <c r="G62" s="41">
        <v>37</v>
      </c>
      <c r="H62" s="48" t="s">
        <v>22</v>
      </c>
      <c r="I62" s="48" t="s">
        <v>22</v>
      </c>
      <c r="J62" s="48" t="s">
        <v>22</v>
      </c>
      <c r="K62" s="48" t="s">
        <v>22</v>
      </c>
      <c r="L62" s="20" t="s">
        <v>41</v>
      </c>
      <c r="M62" s="91">
        <v>1</v>
      </c>
      <c r="N62" s="54"/>
      <c r="O62" s="89"/>
    </row>
    <row r="63" s="5" customFormat="1" ht="30" customHeight="1" spans="1:15">
      <c r="A63" s="46" t="s">
        <v>137</v>
      </c>
      <c r="B63" s="20">
        <v>12</v>
      </c>
      <c r="C63" s="47" t="s">
        <v>81</v>
      </c>
      <c r="D63" s="40" t="s">
        <v>82</v>
      </c>
      <c r="E63" s="40" t="s">
        <v>48</v>
      </c>
      <c r="F63" s="41">
        <v>21</v>
      </c>
      <c r="G63" s="41">
        <v>21</v>
      </c>
      <c r="H63" s="48" t="s">
        <v>22</v>
      </c>
      <c r="I63" s="48" t="s">
        <v>22</v>
      </c>
      <c r="J63" s="48" t="s">
        <v>22</v>
      </c>
      <c r="K63" s="48" t="s">
        <v>22</v>
      </c>
      <c r="L63" s="20" t="s">
        <v>41</v>
      </c>
      <c r="M63" s="91">
        <v>1</v>
      </c>
      <c r="N63" s="54"/>
      <c r="O63" s="89"/>
    </row>
    <row r="64" s="5" customFormat="1" ht="30" customHeight="1" spans="1:15">
      <c r="A64" s="46" t="s">
        <v>137</v>
      </c>
      <c r="B64" s="20">
        <v>12</v>
      </c>
      <c r="C64" s="47" t="s">
        <v>84</v>
      </c>
      <c r="D64" s="40" t="s">
        <v>82</v>
      </c>
      <c r="E64" s="40" t="s">
        <v>48</v>
      </c>
      <c r="F64" s="41">
        <v>22</v>
      </c>
      <c r="G64" s="41">
        <v>22</v>
      </c>
      <c r="H64" s="48" t="s">
        <v>22</v>
      </c>
      <c r="I64" s="48" t="s">
        <v>22</v>
      </c>
      <c r="J64" s="48" t="s">
        <v>22</v>
      </c>
      <c r="K64" s="48" t="s">
        <v>22</v>
      </c>
      <c r="L64" s="20" t="s">
        <v>41</v>
      </c>
      <c r="M64" s="91">
        <v>1</v>
      </c>
      <c r="N64" s="54"/>
      <c r="O64" s="89"/>
    </row>
    <row r="65" s="5" customFormat="1" ht="30" customHeight="1" spans="1:15">
      <c r="A65" s="46" t="s">
        <v>137</v>
      </c>
      <c r="B65" s="19" t="s">
        <v>18</v>
      </c>
      <c r="C65" s="39" t="s">
        <v>76</v>
      </c>
      <c r="D65" s="40" t="s">
        <v>99</v>
      </c>
      <c r="E65" s="40" t="s">
        <v>100</v>
      </c>
      <c r="F65" s="41">
        <v>25</v>
      </c>
      <c r="G65" s="41">
        <v>25</v>
      </c>
      <c r="H65" s="40" t="s">
        <v>22</v>
      </c>
      <c r="I65" s="40" t="s">
        <v>22</v>
      </c>
      <c r="J65" s="40" t="s">
        <v>22</v>
      </c>
      <c r="K65" s="40" t="s">
        <v>22</v>
      </c>
      <c r="L65" s="20" t="s">
        <v>66</v>
      </c>
      <c r="M65" s="81">
        <f>G65/F65</f>
        <v>1</v>
      </c>
      <c r="N65" s="54"/>
      <c r="O65" s="77"/>
    </row>
    <row r="66" s="5" customFormat="1" ht="30" customHeight="1" spans="1:15">
      <c r="A66" s="46" t="s">
        <v>137</v>
      </c>
      <c r="B66" s="19" t="s">
        <v>18</v>
      </c>
      <c r="C66" s="39" t="s">
        <v>79</v>
      </c>
      <c r="D66" s="40" t="s">
        <v>99</v>
      </c>
      <c r="E66" s="40" t="s">
        <v>100</v>
      </c>
      <c r="F66" s="20">
        <v>25</v>
      </c>
      <c r="G66" s="20">
        <v>25</v>
      </c>
      <c r="H66" s="40" t="s">
        <v>22</v>
      </c>
      <c r="I66" s="40" t="s">
        <v>22</v>
      </c>
      <c r="J66" s="40" t="s">
        <v>22</v>
      </c>
      <c r="K66" s="40" t="s">
        <v>22</v>
      </c>
      <c r="L66" s="95" t="s">
        <v>66</v>
      </c>
      <c r="M66" s="69">
        <f>G66/F66</f>
        <v>1</v>
      </c>
      <c r="N66" s="54"/>
      <c r="O66" s="77"/>
    </row>
    <row r="67" s="5" customFormat="1" ht="30" customHeight="1" spans="1:15">
      <c r="A67" s="44" t="s">
        <v>137</v>
      </c>
      <c r="B67" s="20">
        <v>345</v>
      </c>
      <c r="C67" s="71" t="s">
        <v>67</v>
      </c>
      <c r="D67" s="35" t="s">
        <v>132</v>
      </c>
      <c r="E67" s="35" t="s">
        <v>101</v>
      </c>
      <c r="F67" s="35">
        <v>27</v>
      </c>
      <c r="G67" s="20">
        <v>27</v>
      </c>
      <c r="H67" s="92" t="s">
        <v>22</v>
      </c>
      <c r="I67" s="92" t="s">
        <v>22</v>
      </c>
      <c r="J67" s="92" t="s">
        <v>22</v>
      </c>
      <c r="K67" s="92" t="s">
        <v>22</v>
      </c>
      <c r="L67" s="96" t="s">
        <v>41</v>
      </c>
      <c r="M67" s="68">
        <v>1</v>
      </c>
      <c r="N67" s="54"/>
      <c r="O67" s="77"/>
    </row>
    <row r="68" s="5" customFormat="1" ht="30" customHeight="1" spans="1:15">
      <c r="A68" s="44" t="s">
        <v>137</v>
      </c>
      <c r="B68" s="20">
        <v>345</v>
      </c>
      <c r="C68" s="71" t="s">
        <v>88</v>
      </c>
      <c r="D68" s="35" t="s">
        <v>31</v>
      </c>
      <c r="E68" s="35" t="s">
        <v>39</v>
      </c>
      <c r="F68" s="36">
        <v>33</v>
      </c>
      <c r="G68" s="36">
        <v>33</v>
      </c>
      <c r="H68" s="35" t="s">
        <v>22</v>
      </c>
      <c r="I68" s="35" t="s">
        <v>22</v>
      </c>
      <c r="J68" s="35" t="s">
        <v>22</v>
      </c>
      <c r="K68" s="35" t="s">
        <v>22</v>
      </c>
      <c r="L68" s="20" t="s">
        <v>23</v>
      </c>
      <c r="M68" s="90">
        <f>G68/F68*100%</f>
        <v>1</v>
      </c>
      <c r="N68" s="54"/>
      <c r="O68" s="89"/>
    </row>
    <row r="69" s="2" customFormat="1" ht="25" customHeight="1" spans="1:15">
      <c r="A69" s="30" t="s">
        <v>137</v>
      </c>
      <c r="B69" s="31">
        <v>345</v>
      </c>
      <c r="C69" s="31" t="s">
        <v>46</v>
      </c>
      <c r="D69" s="31" t="s">
        <v>118</v>
      </c>
      <c r="E69" s="31" t="s">
        <v>139</v>
      </c>
      <c r="F69" s="31">
        <v>23</v>
      </c>
      <c r="G69" s="31">
        <v>23</v>
      </c>
      <c r="H69" s="31" t="s">
        <v>22</v>
      </c>
      <c r="I69" s="31" t="s">
        <v>22</v>
      </c>
      <c r="J69" s="31" t="s">
        <v>22</v>
      </c>
      <c r="K69" s="31" t="s">
        <v>22</v>
      </c>
      <c r="L69" s="31" t="s">
        <v>49</v>
      </c>
      <c r="M69" s="68">
        <v>1</v>
      </c>
      <c r="N69" s="54"/>
      <c r="O69" s="55"/>
    </row>
    <row r="70" s="4" customFormat="1" ht="30" customHeight="1" spans="1:15">
      <c r="A70" s="30" t="s">
        <v>137</v>
      </c>
      <c r="B70" s="31">
        <v>345</v>
      </c>
      <c r="C70" s="31" t="s">
        <v>50</v>
      </c>
      <c r="D70" s="31" t="s">
        <v>118</v>
      </c>
      <c r="E70" s="31" t="s">
        <v>139</v>
      </c>
      <c r="F70" s="31">
        <v>25</v>
      </c>
      <c r="G70" s="31">
        <v>25</v>
      </c>
      <c r="H70" s="31" t="s">
        <v>22</v>
      </c>
      <c r="I70" s="31" t="s">
        <v>22</v>
      </c>
      <c r="J70" s="31" t="s">
        <v>22</v>
      </c>
      <c r="K70" s="31" t="s">
        <v>22</v>
      </c>
      <c r="L70" s="78" t="s">
        <v>49</v>
      </c>
      <c r="M70" s="88">
        <v>1</v>
      </c>
      <c r="N70" s="54"/>
      <c r="O70" s="80"/>
    </row>
    <row r="71" s="4" customFormat="1" ht="30" customHeight="1" spans="1:15">
      <c r="A71" s="18" t="s">
        <v>137</v>
      </c>
      <c r="B71" s="18" t="s">
        <v>51</v>
      </c>
      <c r="C71" s="18" t="s">
        <v>103</v>
      </c>
      <c r="D71" s="93" t="s">
        <v>140</v>
      </c>
      <c r="E71" s="93" t="s">
        <v>141</v>
      </c>
      <c r="F71" s="93">
        <v>30</v>
      </c>
      <c r="G71" s="20">
        <v>30</v>
      </c>
      <c r="H71" s="20" t="s">
        <v>22</v>
      </c>
      <c r="I71" s="20" t="s">
        <v>22</v>
      </c>
      <c r="J71" s="20" t="s">
        <v>22</v>
      </c>
      <c r="K71" s="20" t="s">
        <v>22</v>
      </c>
      <c r="L71" s="71" t="s">
        <v>66</v>
      </c>
      <c r="M71" s="90">
        <f>G71/F71</f>
        <v>1</v>
      </c>
      <c r="N71" s="54"/>
      <c r="O71" s="80"/>
    </row>
    <row r="72" s="6" customFormat="1" ht="28" customHeight="1" spans="1:15">
      <c r="A72" s="18" t="s">
        <v>137</v>
      </c>
      <c r="B72" s="18" t="s">
        <v>51</v>
      </c>
      <c r="C72" s="18" t="s">
        <v>25</v>
      </c>
      <c r="D72" s="18" t="s">
        <v>132</v>
      </c>
      <c r="E72" s="18" t="s">
        <v>128</v>
      </c>
      <c r="F72" s="18" t="s">
        <v>28</v>
      </c>
      <c r="G72" s="18" t="s">
        <v>28</v>
      </c>
      <c r="H72" s="18" t="s">
        <v>22</v>
      </c>
      <c r="I72" s="18" t="s">
        <v>22</v>
      </c>
      <c r="J72" s="18" t="s">
        <v>22</v>
      </c>
      <c r="K72" s="18" t="s">
        <v>22</v>
      </c>
      <c r="L72" s="18" t="s">
        <v>29</v>
      </c>
      <c r="M72" s="68">
        <f>G72/F72</f>
        <v>1</v>
      </c>
      <c r="N72" s="54"/>
      <c r="O72" s="97"/>
    </row>
    <row r="73" s="6" customFormat="1" ht="28" customHeight="1" spans="1:15">
      <c r="A73" s="18" t="s">
        <v>137</v>
      </c>
      <c r="B73" s="18" t="s">
        <v>51</v>
      </c>
      <c r="C73" s="18" t="s">
        <v>52</v>
      </c>
      <c r="D73" s="18" t="s">
        <v>74</v>
      </c>
      <c r="E73" s="18" t="s">
        <v>142</v>
      </c>
      <c r="F73" s="18" t="s">
        <v>55</v>
      </c>
      <c r="G73" s="18" t="s">
        <v>143</v>
      </c>
      <c r="H73" s="18" t="s">
        <v>144</v>
      </c>
      <c r="I73" s="18" t="s">
        <v>22</v>
      </c>
      <c r="J73" s="18" t="s">
        <v>22</v>
      </c>
      <c r="K73" s="18" t="s">
        <v>22</v>
      </c>
      <c r="L73" s="18" t="s">
        <v>29</v>
      </c>
      <c r="M73" s="68">
        <f>G73/F73</f>
        <v>0.928571428571429</v>
      </c>
      <c r="N73" s="54"/>
      <c r="O73" s="97"/>
    </row>
    <row r="74" s="5" customFormat="1" ht="30" customHeight="1" spans="1:15">
      <c r="A74" s="18" t="s">
        <v>137</v>
      </c>
      <c r="B74" s="18" t="s">
        <v>62</v>
      </c>
      <c r="C74" s="34" t="s">
        <v>103</v>
      </c>
      <c r="D74" s="93" t="s">
        <v>145</v>
      </c>
      <c r="E74" s="93" t="s">
        <v>146</v>
      </c>
      <c r="F74" s="45">
        <v>30</v>
      </c>
      <c r="G74" s="20">
        <v>30</v>
      </c>
      <c r="H74" s="20" t="s">
        <v>22</v>
      </c>
      <c r="I74" s="20" t="s">
        <v>22</v>
      </c>
      <c r="J74" s="20" t="s">
        <v>22</v>
      </c>
      <c r="K74" s="35" t="s">
        <v>22</v>
      </c>
      <c r="L74" s="20" t="s">
        <v>66</v>
      </c>
      <c r="M74" s="61">
        <f>G74/F74</f>
        <v>1</v>
      </c>
      <c r="N74" s="54"/>
      <c r="O74" s="77"/>
    </row>
    <row r="75" s="5" customFormat="1" ht="30" customHeight="1" spans="1:15">
      <c r="A75" s="18" t="s">
        <v>137</v>
      </c>
      <c r="B75" s="18" t="s">
        <v>62</v>
      </c>
      <c r="C75" s="34" t="s">
        <v>65</v>
      </c>
      <c r="D75" s="45" t="s">
        <v>147</v>
      </c>
      <c r="E75" s="45" t="s">
        <v>78</v>
      </c>
      <c r="F75" s="20">
        <v>43</v>
      </c>
      <c r="G75" s="36">
        <v>43</v>
      </c>
      <c r="H75" s="35" t="s">
        <v>22</v>
      </c>
      <c r="I75" s="35" t="s">
        <v>22</v>
      </c>
      <c r="J75" s="35" t="s">
        <v>22</v>
      </c>
      <c r="K75" s="35" t="s">
        <v>22</v>
      </c>
      <c r="L75" s="20" t="s">
        <v>66</v>
      </c>
      <c r="M75" s="90">
        <f>G75/F75</f>
        <v>1</v>
      </c>
      <c r="N75" s="54"/>
      <c r="O75" s="77"/>
    </row>
    <row r="76" s="7" customFormat="1" ht="28" customHeight="1" spans="1:15">
      <c r="A76" s="18" t="s">
        <v>137</v>
      </c>
      <c r="B76" s="18" t="s">
        <v>102</v>
      </c>
      <c r="C76" s="18" t="s">
        <v>131</v>
      </c>
      <c r="D76" s="18" t="s">
        <v>99</v>
      </c>
      <c r="E76" s="18" t="s">
        <v>97</v>
      </c>
      <c r="F76" s="18" t="s">
        <v>133</v>
      </c>
      <c r="G76" s="18" t="s">
        <v>133</v>
      </c>
      <c r="H76" s="18" t="s">
        <v>22</v>
      </c>
      <c r="I76" s="18" t="s">
        <v>22</v>
      </c>
      <c r="J76" s="18" t="s">
        <v>22</v>
      </c>
      <c r="K76" s="18" t="s">
        <v>22</v>
      </c>
      <c r="L76" s="18" t="s">
        <v>29</v>
      </c>
      <c r="M76" s="68">
        <f>G76/F76</f>
        <v>1</v>
      </c>
      <c r="N76" s="54"/>
      <c r="O76" s="97"/>
    </row>
    <row r="77" s="7" customFormat="1" ht="28" customHeight="1" spans="1:15">
      <c r="A77" s="22" t="s">
        <v>137</v>
      </c>
      <c r="B77" s="23">
        <v>8910</v>
      </c>
      <c r="C77" s="23" t="s">
        <v>148</v>
      </c>
      <c r="D77" s="23" t="s">
        <v>77</v>
      </c>
      <c r="E77" s="23" t="s">
        <v>149</v>
      </c>
      <c r="F77" s="23">
        <v>29</v>
      </c>
      <c r="G77" s="23">
        <v>29</v>
      </c>
      <c r="H77" s="24" t="s">
        <v>22</v>
      </c>
      <c r="I77" s="24" t="s">
        <v>22</v>
      </c>
      <c r="J77" s="24" t="s">
        <v>22</v>
      </c>
      <c r="K77" s="24" t="s">
        <v>22</v>
      </c>
      <c r="L77" s="23" t="s">
        <v>34</v>
      </c>
      <c r="M77" s="58">
        <f>G77/F77</f>
        <v>1</v>
      </c>
      <c r="N77" s="54"/>
      <c r="O77" s="62"/>
    </row>
    <row r="78" s="7" customFormat="1" ht="28" customHeight="1" spans="1:15">
      <c r="A78" s="22" t="s">
        <v>137</v>
      </c>
      <c r="B78" s="23">
        <v>8910</v>
      </c>
      <c r="C78" s="23" t="s">
        <v>150</v>
      </c>
      <c r="D78" s="23" t="s">
        <v>77</v>
      </c>
      <c r="E78" s="23" t="s">
        <v>149</v>
      </c>
      <c r="F78" s="23">
        <v>29</v>
      </c>
      <c r="G78" s="23">
        <v>29</v>
      </c>
      <c r="H78" s="24" t="s">
        <v>22</v>
      </c>
      <c r="I78" s="24" t="s">
        <v>22</v>
      </c>
      <c r="J78" s="24" t="s">
        <v>22</v>
      </c>
      <c r="K78" s="24" t="s">
        <v>22</v>
      </c>
      <c r="L78" s="23" t="s">
        <v>34</v>
      </c>
      <c r="M78" s="58">
        <f>G78/F78</f>
        <v>1</v>
      </c>
      <c r="N78" s="54"/>
      <c r="O78" s="62"/>
    </row>
    <row r="79" s="7" customFormat="1" ht="28" customHeight="1" spans="1:15">
      <c r="A79" s="22" t="s">
        <v>151</v>
      </c>
      <c r="B79" s="23">
        <v>12</v>
      </c>
      <c r="C79" s="23" t="s">
        <v>152</v>
      </c>
      <c r="D79" s="23" t="s">
        <v>132</v>
      </c>
      <c r="E79" s="23" t="s">
        <v>139</v>
      </c>
      <c r="F79" s="23">
        <v>27</v>
      </c>
      <c r="G79" s="23">
        <v>27</v>
      </c>
      <c r="H79" s="24" t="s">
        <v>22</v>
      </c>
      <c r="I79" s="24" t="s">
        <v>22</v>
      </c>
      <c r="J79" s="24" t="s">
        <v>22</v>
      </c>
      <c r="K79" s="24" t="s">
        <v>22</v>
      </c>
      <c r="L79" s="23" t="s">
        <v>34</v>
      </c>
      <c r="M79" s="98">
        <f>G79/F79</f>
        <v>1</v>
      </c>
      <c r="N79" s="54"/>
      <c r="O79" s="62"/>
    </row>
    <row r="80" s="7" customFormat="1" ht="28" customHeight="1" spans="1:15">
      <c r="A80" s="18" t="s">
        <v>151</v>
      </c>
      <c r="B80" s="18" t="s">
        <v>18</v>
      </c>
      <c r="C80" s="18" t="s">
        <v>25</v>
      </c>
      <c r="D80" s="18" t="s">
        <v>153</v>
      </c>
      <c r="E80" s="18" t="s">
        <v>123</v>
      </c>
      <c r="F80" s="18" t="s">
        <v>28</v>
      </c>
      <c r="G80" s="18" t="s">
        <v>28</v>
      </c>
      <c r="H80" s="18" t="s">
        <v>22</v>
      </c>
      <c r="I80" s="18" t="s">
        <v>22</v>
      </c>
      <c r="J80" s="18" t="s">
        <v>22</v>
      </c>
      <c r="K80" s="18" t="s">
        <v>22</v>
      </c>
      <c r="L80" s="18" t="s">
        <v>29</v>
      </c>
      <c r="M80" s="70">
        <f>G80/F80</f>
        <v>1</v>
      </c>
      <c r="N80" s="54"/>
      <c r="O80" s="97"/>
    </row>
    <row r="81" s="7" customFormat="1" ht="28" customHeight="1" spans="1:15">
      <c r="A81" s="22" t="s">
        <v>151</v>
      </c>
      <c r="B81" s="23">
        <v>12</v>
      </c>
      <c r="C81" s="23" t="s">
        <v>154</v>
      </c>
      <c r="D81" s="23" t="s">
        <v>132</v>
      </c>
      <c r="E81" s="23" t="s">
        <v>139</v>
      </c>
      <c r="F81" s="23">
        <v>27</v>
      </c>
      <c r="G81" s="23">
        <v>27</v>
      </c>
      <c r="H81" s="24" t="s">
        <v>22</v>
      </c>
      <c r="I81" s="24" t="s">
        <v>22</v>
      </c>
      <c r="J81" s="24" t="s">
        <v>22</v>
      </c>
      <c r="K81" s="24" t="s">
        <v>22</v>
      </c>
      <c r="L81" s="23" t="s">
        <v>34</v>
      </c>
      <c r="M81" s="98">
        <f>G81/F81</f>
        <v>1</v>
      </c>
      <c r="N81" s="54"/>
      <c r="O81" s="62"/>
    </row>
    <row r="82" s="5" customFormat="1" ht="30" customHeight="1" spans="1:15">
      <c r="A82" s="22" t="s">
        <v>151</v>
      </c>
      <c r="B82" s="20">
        <v>12</v>
      </c>
      <c r="C82" s="47" t="s">
        <v>37</v>
      </c>
      <c r="D82" s="40" t="s">
        <v>153</v>
      </c>
      <c r="E82" s="40" t="s">
        <v>155</v>
      </c>
      <c r="F82" s="41">
        <v>37</v>
      </c>
      <c r="G82" s="41">
        <v>37</v>
      </c>
      <c r="H82" s="48" t="s">
        <v>22</v>
      </c>
      <c r="I82" s="48" t="s">
        <v>22</v>
      </c>
      <c r="J82" s="48" t="s">
        <v>22</v>
      </c>
      <c r="K82" s="48" t="s">
        <v>22</v>
      </c>
      <c r="L82" s="20" t="s">
        <v>41</v>
      </c>
      <c r="M82" s="91">
        <v>1</v>
      </c>
      <c r="N82" s="54"/>
      <c r="O82" s="89"/>
    </row>
    <row r="83" s="5" customFormat="1" ht="30" customHeight="1" spans="1:15">
      <c r="A83" s="22" t="s">
        <v>151</v>
      </c>
      <c r="B83" s="20">
        <v>345</v>
      </c>
      <c r="C83" s="71" t="s">
        <v>129</v>
      </c>
      <c r="D83" s="20" t="s">
        <v>47</v>
      </c>
      <c r="E83" s="20" t="s">
        <v>123</v>
      </c>
      <c r="F83" s="20">
        <v>40</v>
      </c>
      <c r="G83" s="20">
        <v>40</v>
      </c>
      <c r="H83" s="92" t="s">
        <v>22</v>
      </c>
      <c r="I83" s="92" t="s">
        <v>22</v>
      </c>
      <c r="J83" s="92" t="s">
        <v>22</v>
      </c>
      <c r="K83" s="92" t="s">
        <v>22</v>
      </c>
      <c r="L83" s="96" t="s">
        <v>41</v>
      </c>
      <c r="M83" s="68">
        <v>1</v>
      </c>
      <c r="N83" s="54"/>
      <c r="O83" s="89"/>
    </row>
    <row r="84" s="5" customFormat="1" ht="30" customHeight="1" spans="1:15">
      <c r="A84" s="18" t="s">
        <v>151</v>
      </c>
      <c r="B84" s="20">
        <v>345</v>
      </c>
      <c r="C84" s="71" t="s">
        <v>156</v>
      </c>
      <c r="D84" s="20" t="s">
        <v>157</v>
      </c>
      <c r="E84" s="20" t="s">
        <v>123</v>
      </c>
      <c r="F84" s="20">
        <v>42</v>
      </c>
      <c r="G84" s="20">
        <v>42</v>
      </c>
      <c r="H84" s="20" t="s">
        <v>22</v>
      </c>
      <c r="I84" s="20" t="s">
        <v>22</v>
      </c>
      <c r="J84" s="20" t="s">
        <v>22</v>
      </c>
      <c r="K84" s="35" t="s">
        <v>22</v>
      </c>
      <c r="L84" s="20" t="s">
        <v>23</v>
      </c>
      <c r="M84" s="61">
        <f>G84/F84*100%</f>
        <v>1</v>
      </c>
      <c r="N84" s="54"/>
      <c r="O84" s="77"/>
    </row>
    <row r="85" s="5" customFormat="1" ht="30" customHeight="1" spans="1:15">
      <c r="A85" s="30" t="s">
        <v>151</v>
      </c>
      <c r="B85" s="31">
        <v>345</v>
      </c>
      <c r="C85" s="78" t="s">
        <v>58</v>
      </c>
      <c r="D85" s="31" t="s">
        <v>130</v>
      </c>
      <c r="E85" s="31" t="s">
        <v>90</v>
      </c>
      <c r="F85" s="31">
        <v>25</v>
      </c>
      <c r="G85" s="31">
        <v>25</v>
      </c>
      <c r="H85" s="31" t="s">
        <v>22</v>
      </c>
      <c r="I85" s="31" t="s">
        <v>22</v>
      </c>
      <c r="J85" s="31" t="s">
        <v>22</v>
      </c>
      <c r="K85" s="99" t="s">
        <v>22</v>
      </c>
      <c r="L85" s="31" t="s">
        <v>49</v>
      </c>
      <c r="M85" s="67">
        <f>G85/F85</f>
        <v>1</v>
      </c>
      <c r="N85" s="54"/>
      <c r="O85" s="77"/>
    </row>
    <row r="86" s="2" customFormat="1" ht="25" customHeight="1" spans="1:15">
      <c r="A86" s="30" t="s">
        <v>151</v>
      </c>
      <c r="B86" s="31">
        <v>345</v>
      </c>
      <c r="C86" s="31" t="s">
        <v>61</v>
      </c>
      <c r="D86" s="31" t="s">
        <v>130</v>
      </c>
      <c r="E86" s="31" t="s">
        <v>90</v>
      </c>
      <c r="F86" s="31">
        <v>30</v>
      </c>
      <c r="G86" s="31">
        <v>30</v>
      </c>
      <c r="H86" s="31" t="s">
        <v>22</v>
      </c>
      <c r="I86" s="31" t="s">
        <v>22</v>
      </c>
      <c r="J86" s="31" t="s">
        <v>22</v>
      </c>
      <c r="K86" s="31" t="s">
        <v>22</v>
      </c>
      <c r="L86" s="31" t="s">
        <v>49</v>
      </c>
      <c r="M86" s="67">
        <f>G86/F86</f>
        <v>1</v>
      </c>
      <c r="N86" s="54"/>
      <c r="O86" s="55"/>
    </row>
    <row r="87" s="7" customFormat="1" ht="28" customHeight="1" spans="1:15">
      <c r="A87" s="22" t="s">
        <v>151</v>
      </c>
      <c r="B87" s="19" t="s">
        <v>51</v>
      </c>
      <c r="C87" s="18" t="s">
        <v>76</v>
      </c>
      <c r="D87" s="20" t="s">
        <v>158</v>
      </c>
      <c r="E87" s="20" t="s">
        <v>159</v>
      </c>
      <c r="F87" s="20">
        <v>25</v>
      </c>
      <c r="G87" s="20">
        <v>25</v>
      </c>
      <c r="H87" s="20" t="s">
        <v>22</v>
      </c>
      <c r="I87" s="20" t="s">
        <v>22</v>
      </c>
      <c r="J87" s="20" t="s">
        <v>22</v>
      </c>
      <c r="K87" s="20" t="s">
        <v>22</v>
      </c>
      <c r="L87" s="20" t="s">
        <v>66</v>
      </c>
      <c r="M87" s="67">
        <f>G87/F87</f>
        <v>1</v>
      </c>
      <c r="N87" s="54"/>
      <c r="O87" s="66"/>
    </row>
    <row r="88" s="7" customFormat="1" ht="28" customHeight="1" spans="1:15">
      <c r="A88" s="22" t="s">
        <v>151</v>
      </c>
      <c r="B88" s="19" t="s">
        <v>51</v>
      </c>
      <c r="C88" s="18" t="s">
        <v>79</v>
      </c>
      <c r="D88" s="20" t="s">
        <v>158</v>
      </c>
      <c r="E88" s="20" t="s">
        <v>159</v>
      </c>
      <c r="F88" s="20">
        <v>25</v>
      </c>
      <c r="G88" s="20">
        <v>25</v>
      </c>
      <c r="H88" s="20" t="s">
        <v>22</v>
      </c>
      <c r="I88" s="20" t="s">
        <v>22</v>
      </c>
      <c r="J88" s="20" t="s">
        <v>22</v>
      </c>
      <c r="K88" s="20" t="s">
        <v>22</v>
      </c>
      <c r="L88" s="20" t="s">
        <v>66</v>
      </c>
      <c r="M88" s="67">
        <f>G88/F88</f>
        <v>1</v>
      </c>
      <c r="N88" s="54"/>
      <c r="O88" s="66"/>
    </row>
    <row r="89" s="7" customFormat="1" ht="28" customHeight="1" spans="1:15">
      <c r="A89" s="18" t="s">
        <v>151</v>
      </c>
      <c r="B89" s="19" t="s">
        <v>51</v>
      </c>
      <c r="C89" s="20" t="s">
        <v>160</v>
      </c>
      <c r="D89" s="20" t="s">
        <v>99</v>
      </c>
      <c r="E89" s="20" t="s">
        <v>161</v>
      </c>
      <c r="F89" s="20">
        <v>22</v>
      </c>
      <c r="G89" s="20">
        <v>22</v>
      </c>
      <c r="H89" s="20" t="s">
        <v>22</v>
      </c>
      <c r="I89" s="20" t="s">
        <v>22</v>
      </c>
      <c r="J89" s="20" t="s">
        <v>22</v>
      </c>
      <c r="K89" s="20" t="s">
        <v>22</v>
      </c>
      <c r="L89" s="20" t="s">
        <v>45</v>
      </c>
      <c r="M89" s="61">
        <v>1</v>
      </c>
      <c r="N89" s="54"/>
      <c r="O89" s="55"/>
    </row>
    <row r="90" s="7" customFormat="1" ht="28" customHeight="1" spans="1:15">
      <c r="A90" s="18" t="s">
        <v>151</v>
      </c>
      <c r="B90" s="18" t="s">
        <v>62</v>
      </c>
      <c r="C90" s="18" t="s">
        <v>63</v>
      </c>
      <c r="D90" s="18" t="s">
        <v>108</v>
      </c>
      <c r="E90" s="18" t="s">
        <v>109</v>
      </c>
      <c r="F90" s="18" t="s">
        <v>113</v>
      </c>
      <c r="G90" s="18" t="s">
        <v>113</v>
      </c>
      <c r="H90" s="18" t="s">
        <v>22</v>
      </c>
      <c r="I90" s="18" t="s">
        <v>22</v>
      </c>
      <c r="J90" s="18" t="s">
        <v>22</v>
      </c>
      <c r="K90" s="18" t="s">
        <v>22</v>
      </c>
      <c r="L90" s="18" t="s">
        <v>29</v>
      </c>
      <c r="M90" s="68">
        <f>G90/F90</f>
        <v>1</v>
      </c>
      <c r="N90" s="54"/>
      <c r="O90" s="97"/>
    </row>
    <row r="91" s="7" customFormat="1" ht="28" customHeight="1" spans="1:15">
      <c r="A91" s="18" t="s">
        <v>151</v>
      </c>
      <c r="B91" s="18" t="s">
        <v>62</v>
      </c>
      <c r="C91" s="18" t="s">
        <v>131</v>
      </c>
      <c r="D91" s="18" t="s">
        <v>162</v>
      </c>
      <c r="E91" s="18" t="s">
        <v>149</v>
      </c>
      <c r="F91" s="18" t="s">
        <v>133</v>
      </c>
      <c r="G91" s="18" t="s">
        <v>133</v>
      </c>
      <c r="H91" s="18" t="s">
        <v>22</v>
      </c>
      <c r="I91" s="18" t="s">
        <v>22</v>
      </c>
      <c r="J91" s="18" t="s">
        <v>22</v>
      </c>
      <c r="K91" s="18" t="s">
        <v>22</v>
      </c>
      <c r="L91" s="18" t="s">
        <v>29</v>
      </c>
      <c r="M91" s="68">
        <f>G91/F91</f>
        <v>1</v>
      </c>
      <c r="N91" s="54"/>
      <c r="O91" s="97"/>
    </row>
    <row r="92" s="5" customFormat="1" ht="30" customHeight="1" spans="1:15">
      <c r="A92" s="18" t="s">
        <v>151</v>
      </c>
      <c r="B92" s="20">
        <v>67</v>
      </c>
      <c r="C92" s="101" t="s">
        <v>85</v>
      </c>
      <c r="D92" s="93" t="s">
        <v>77</v>
      </c>
      <c r="E92" s="93" t="s">
        <v>163</v>
      </c>
      <c r="F92" s="45">
        <v>22</v>
      </c>
      <c r="G92" s="20">
        <v>22</v>
      </c>
      <c r="H92" s="35" t="s">
        <v>22</v>
      </c>
      <c r="I92" s="35" t="s">
        <v>22</v>
      </c>
      <c r="J92" s="35" t="s">
        <v>22</v>
      </c>
      <c r="K92" s="35" t="s">
        <v>22</v>
      </c>
      <c r="L92" s="96" t="s">
        <v>66</v>
      </c>
      <c r="M92" s="61">
        <f>G92/F92</f>
        <v>1</v>
      </c>
      <c r="N92" s="54"/>
      <c r="O92" s="77"/>
    </row>
    <row r="93" s="5" customFormat="1" ht="30" customHeight="1" spans="1:15">
      <c r="A93" s="18" t="s">
        <v>151</v>
      </c>
      <c r="B93" s="20">
        <v>67</v>
      </c>
      <c r="C93" s="101" t="s">
        <v>86</v>
      </c>
      <c r="D93" s="93" t="s">
        <v>77</v>
      </c>
      <c r="E93" s="93" t="s">
        <v>163</v>
      </c>
      <c r="F93" s="45">
        <v>21</v>
      </c>
      <c r="G93" s="20">
        <v>21</v>
      </c>
      <c r="H93" s="35" t="s">
        <v>22</v>
      </c>
      <c r="I93" s="35" t="s">
        <v>22</v>
      </c>
      <c r="J93" s="35" t="s">
        <v>22</v>
      </c>
      <c r="K93" s="35" t="s">
        <v>22</v>
      </c>
      <c r="L93" s="96" t="s">
        <v>66</v>
      </c>
      <c r="M93" s="61">
        <f>G93/F93</f>
        <v>1</v>
      </c>
      <c r="N93" s="54"/>
      <c r="O93" s="77"/>
    </row>
    <row r="94" s="7" customFormat="1" ht="28" customHeight="1" spans="1:15">
      <c r="A94" s="30" t="s">
        <v>151</v>
      </c>
      <c r="B94" s="31">
        <v>67</v>
      </c>
      <c r="C94" s="31" t="s">
        <v>46</v>
      </c>
      <c r="D94" s="31" t="s">
        <v>108</v>
      </c>
      <c r="E94" s="31" t="s">
        <v>109</v>
      </c>
      <c r="F94" s="31">
        <v>23</v>
      </c>
      <c r="G94" s="31">
        <v>23</v>
      </c>
      <c r="H94" s="31" t="s">
        <v>22</v>
      </c>
      <c r="I94" s="31" t="s">
        <v>22</v>
      </c>
      <c r="J94" s="31" t="s">
        <v>22</v>
      </c>
      <c r="K94" s="31" t="s">
        <v>22</v>
      </c>
      <c r="L94" s="31" t="s">
        <v>49</v>
      </c>
      <c r="M94" s="61">
        <f>G94/F94</f>
        <v>1</v>
      </c>
      <c r="N94" s="54"/>
      <c r="O94" s="66"/>
    </row>
    <row r="95" s="7" customFormat="1" ht="28" customHeight="1" spans="1:15">
      <c r="A95" s="30" t="s">
        <v>151</v>
      </c>
      <c r="B95" s="31">
        <v>67</v>
      </c>
      <c r="C95" s="31" t="s">
        <v>50</v>
      </c>
      <c r="D95" s="31" t="s">
        <v>108</v>
      </c>
      <c r="E95" s="31" t="s">
        <v>109</v>
      </c>
      <c r="F95" s="31">
        <v>25</v>
      </c>
      <c r="G95" s="31">
        <v>25</v>
      </c>
      <c r="H95" s="31" t="s">
        <v>22</v>
      </c>
      <c r="I95" s="31" t="s">
        <v>22</v>
      </c>
      <c r="J95" s="31" t="s">
        <v>22</v>
      </c>
      <c r="K95" s="31" t="s">
        <v>22</v>
      </c>
      <c r="L95" s="31" t="s">
        <v>49</v>
      </c>
      <c r="M95" s="61">
        <f>G95/F95</f>
        <v>1</v>
      </c>
      <c r="N95" s="54"/>
      <c r="O95" s="66"/>
    </row>
    <row r="96" s="5" customFormat="1" ht="30" customHeight="1" spans="1:15">
      <c r="A96" s="30" t="s">
        <v>151</v>
      </c>
      <c r="B96" s="20">
        <v>67</v>
      </c>
      <c r="C96" s="34" t="s">
        <v>65</v>
      </c>
      <c r="D96" s="93" t="s">
        <v>145</v>
      </c>
      <c r="E96" s="93" t="s">
        <v>111</v>
      </c>
      <c r="F96" s="93">
        <v>43</v>
      </c>
      <c r="G96" s="20">
        <v>43</v>
      </c>
      <c r="H96" s="35" t="s">
        <v>22</v>
      </c>
      <c r="I96" s="35" t="s">
        <v>22</v>
      </c>
      <c r="J96" s="35" t="s">
        <v>22</v>
      </c>
      <c r="K96" s="35" t="s">
        <v>22</v>
      </c>
      <c r="L96" s="96" t="s">
        <v>66</v>
      </c>
      <c r="M96" s="61">
        <f>G96/F96</f>
        <v>1</v>
      </c>
      <c r="N96" s="54"/>
      <c r="O96" s="77"/>
    </row>
    <row r="97" s="5" customFormat="1" ht="29" customHeight="1" spans="1:15">
      <c r="A97" s="30" t="s">
        <v>151</v>
      </c>
      <c r="B97" s="20">
        <v>89</v>
      </c>
      <c r="C97" s="101" t="s">
        <v>85</v>
      </c>
      <c r="D97" s="45" t="s">
        <v>82</v>
      </c>
      <c r="E97" s="45" t="s">
        <v>98</v>
      </c>
      <c r="F97" s="94">
        <v>22</v>
      </c>
      <c r="G97" s="36">
        <v>22</v>
      </c>
      <c r="H97" s="35" t="s">
        <v>22</v>
      </c>
      <c r="I97" s="35" t="s">
        <v>22</v>
      </c>
      <c r="J97" s="35" t="s">
        <v>22</v>
      </c>
      <c r="K97" s="35" t="s">
        <v>22</v>
      </c>
      <c r="L97" s="20" t="s">
        <v>66</v>
      </c>
      <c r="M97" s="90">
        <f>G97/F97</f>
        <v>1</v>
      </c>
      <c r="N97" s="54"/>
      <c r="O97" s="77"/>
    </row>
    <row r="98" s="5" customFormat="1" ht="30" customHeight="1" spans="1:15">
      <c r="A98" s="30" t="s">
        <v>151</v>
      </c>
      <c r="B98" s="20">
        <v>89</v>
      </c>
      <c r="C98" s="101" t="s">
        <v>86</v>
      </c>
      <c r="D98" s="45" t="s">
        <v>82</v>
      </c>
      <c r="E98" s="45" t="s">
        <v>98</v>
      </c>
      <c r="F98" s="94">
        <v>21</v>
      </c>
      <c r="G98" s="36">
        <v>21</v>
      </c>
      <c r="H98" s="35" t="s">
        <v>22</v>
      </c>
      <c r="I98" s="35" t="s">
        <v>22</v>
      </c>
      <c r="J98" s="35" t="s">
        <v>22</v>
      </c>
      <c r="K98" s="35" t="s">
        <v>22</v>
      </c>
      <c r="L98" s="20" t="s">
        <v>66</v>
      </c>
      <c r="M98" s="90">
        <f>G98/F98</f>
        <v>1</v>
      </c>
      <c r="N98" s="54"/>
      <c r="O98" s="77"/>
    </row>
    <row r="99" s="5" customFormat="1" ht="30" customHeight="1" spans="1:15">
      <c r="A99" s="30" t="s">
        <v>151</v>
      </c>
      <c r="B99" s="20">
        <v>89</v>
      </c>
      <c r="C99" s="71" t="s">
        <v>81</v>
      </c>
      <c r="D99" s="20" t="s">
        <v>82</v>
      </c>
      <c r="E99" s="20" t="s">
        <v>98</v>
      </c>
      <c r="F99" s="20">
        <v>21</v>
      </c>
      <c r="G99" s="20">
        <v>21</v>
      </c>
      <c r="H99" s="33" t="s">
        <v>22</v>
      </c>
      <c r="I99" s="33" t="s">
        <v>22</v>
      </c>
      <c r="J99" s="33" t="s">
        <v>22</v>
      </c>
      <c r="K99" s="92" t="s">
        <v>22</v>
      </c>
      <c r="L99" s="20" t="s">
        <v>41</v>
      </c>
      <c r="M99" s="68">
        <v>1</v>
      </c>
      <c r="N99" s="54"/>
      <c r="O99" s="89"/>
    </row>
    <row r="100" s="5" customFormat="1" ht="30" customHeight="1" spans="1:15">
      <c r="A100" s="30" t="s">
        <v>151</v>
      </c>
      <c r="B100" s="20">
        <v>89</v>
      </c>
      <c r="C100" s="71" t="s">
        <v>84</v>
      </c>
      <c r="D100" s="20" t="s">
        <v>82</v>
      </c>
      <c r="E100" s="20" t="s">
        <v>98</v>
      </c>
      <c r="F100" s="20">
        <v>22</v>
      </c>
      <c r="G100" s="20">
        <v>22</v>
      </c>
      <c r="H100" s="33" t="s">
        <v>22</v>
      </c>
      <c r="I100" s="33" t="s">
        <v>22</v>
      </c>
      <c r="J100" s="33" t="s">
        <v>22</v>
      </c>
      <c r="K100" s="92" t="s">
        <v>22</v>
      </c>
      <c r="L100" s="20" t="s">
        <v>41</v>
      </c>
      <c r="M100" s="68">
        <v>1</v>
      </c>
      <c r="N100" s="54"/>
      <c r="O100" s="89"/>
    </row>
    <row r="101" s="2" customFormat="1" ht="25" customHeight="1" spans="1:15">
      <c r="A101" s="18" t="s">
        <v>164</v>
      </c>
      <c r="B101" s="20">
        <v>345</v>
      </c>
      <c r="C101" s="20" t="s">
        <v>19</v>
      </c>
      <c r="D101" s="20" t="s">
        <v>82</v>
      </c>
      <c r="E101" s="20" t="s">
        <v>78</v>
      </c>
      <c r="F101" s="20">
        <v>25</v>
      </c>
      <c r="G101" s="20">
        <v>25</v>
      </c>
      <c r="H101" s="20" t="s">
        <v>22</v>
      </c>
      <c r="I101" s="20" t="s">
        <v>22</v>
      </c>
      <c r="J101" s="20" t="s">
        <v>22</v>
      </c>
      <c r="K101" s="20" t="s">
        <v>22</v>
      </c>
      <c r="L101" s="20" t="s">
        <v>23</v>
      </c>
      <c r="M101" s="51">
        <f>G101/F101*100%</f>
        <v>1</v>
      </c>
      <c r="N101" s="54"/>
      <c r="O101" s="55"/>
    </row>
    <row r="102" s="2" customFormat="1" ht="29" customHeight="1" spans="1:15">
      <c r="A102" s="18" t="s">
        <v>165</v>
      </c>
      <c r="B102" s="20">
        <v>345</v>
      </c>
      <c r="C102" s="20" t="s">
        <v>166</v>
      </c>
      <c r="D102" s="20" t="s">
        <v>167</v>
      </c>
      <c r="E102" s="20" t="s">
        <v>168</v>
      </c>
      <c r="F102" s="20">
        <v>28</v>
      </c>
      <c r="G102" s="20">
        <v>28</v>
      </c>
      <c r="H102" s="20" t="s">
        <v>22</v>
      </c>
      <c r="I102" s="20" t="s">
        <v>22</v>
      </c>
      <c r="J102" s="20" t="s">
        <v>22</v>
      </c>
      <c r="K102" s="20" t="s">
        <v>22</v>
      </c>
      <c r="L102" s="20" t="s">
        <v>23</v>
      </c>
      <c r="M102" s="51">
        <f>G102/F102</f>
        <v>1</v>
      </c>
      <c r="N102" s="100"/>
      <c r="O102" s="55"/>
    </row>
  </sheetData>
  <sortState ref="A5:M102">
    <sortCondition ref="A5:A102"/>
    <sortCondition ref="B5:B102" customList="12,12345,34,345,67,678,89,8910"/>
  </sortState>
  <mergeCells count="14">
    <mergeCell ref="A1:O1"/>
    <mergeCell ref="H2:K2"/>
    <mergeCell ref="A2:A3"/>
    <mergeCell ref="B2:B3"/>
    <mergeCell ref="C2:C3"/>
    <mergeCell ref="D2:D3"/>
    <mergeCell ref="E2:E3"/>
    <mergeCell ref="F2:F3"/>
    <mergeCell ref="G2:G3"/>
    <mergeCell ref="L2:L3"/>
    <mergeCell ref="M2:M3"/>
    <mergeCell ref="N2:N3"/>
    <mergeCell ref="N4:N102"/>
    <mergeCell ref="O2:O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小女王</cp:lastModifiedBy>
  <dcterms:created xsi:type="dcterms:W3CDTF">2021-03-21T01:27:00Z</dcterms:created>
  <dcterms:modified xsi:type="dcterms:W3CDTF">2021-03-22T01:24:32Z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